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1520" windowHeight="5640" activeTab="1"/>
  </bookViews>
  <sheets>
    <sheet name="Help" sheetId="5" r:id="rId1"/>
    <sheet name="Main Page" sheetId="4" r:id="rId2"/>
    <sheet name="Data 1" sheetId="3" r:id="rId3"/>
    <sheet name="Data 2" sheetId="2" r:id="rId4"/>
  </sheets>
  <calcPr calcId="144525"/>
</workbook>
</file>

<file path=xl/calcChain.xml><?xml version="1.0" encoding="utf-8"?>
<calcChain xmlns="http://schemas.openxmlformats.org/spreadsheetml/2006/main">
  <c r="W42" i="4" l="1"/>
  <c r="U42" i="4"/>
  <c r="S43" i="4"/>
  <c r="Q41" i="4"/>
  <c r="Q42" i="4"/>
  <c r="Q43" i="4"/>
  <c r="Q44" i="4"/>
  <c r="Q45" i="4"/>
  <c r="Q46" i="4"/>
  <c r="Q47" i="4"/>
  <c r="Q48" i="4"/>
  <c r="Q40" i="4"/>
  <c r="D94" i="4"/>
  <c r="E94" i="4"/>
  <c r="F94" i="4"/>
  <c r="G94" i="4"/>
  <c r="H94" i="4"/>
  <c r="I94" i="4"/>
  <c r="J94" i="4"/>
  <c r="K94" i="4"/>
  <c r="D95" i="4"/>
  <c r="E95" i="4"/>
  <c r="F95" i="4"/>
  <c r="G95" i="4"/>
  <c r="H95" i="4"/>
  <c r="I95" i="4"/>
  <c r="J95" i="4"/>
  <c r="K95" i="4"/>
  <c r="D96" i="4"/>
  <c r="E96" i="4"/>
  <c r="F96" i="4"/>
  <c r="G96" i="4"/>
  <c r="H96" i="4"/>
  <c r="I96" i="4"/>
  <c r="J96" i="4"/>
  <c r="K96" i="4"/>
  <c r="D97" i="4"/>
  <c r="E97" i="4"/>
  <c r="F97" i="4"/>
  <c r="G97" i="4"/>
  <c r="H97" i="4"/>
  <c r="I97" i="4"/>
  <c r="J97" i="4"/>
  <c r="K97" i="4"/>
  <c r="C95" i="4"/>
  <c r="C96" i="4"/>
  <c r="C97" i="4"/>
  <c r="C94" i="4"/>
  <c r="C99" i="4" l="1"/>
  <c r="O40" i="4" s="1"/>
  <c r="K99" i="4"/>
  <c r="O48" i="4" s="1"/>
  <c r="I99" i="4"/>
  <c r="G99" i="4"/>
  <c r="O44" i="4" s="1"/>
  <c r="E99" i="4"/>
  <c r="O42" i="4" s="1"/>
  <c r="J99" i="4"/>
  <c r="O47" i="4" s="1"/>
  <c r="H99" i="4"/>
  <c r="F99" i="4"/>
  <c r="O43" i="4" s="1"/>
  <c r="D99" i="4"/>
  <c r="O41" i="4" s="1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35" i="4" s="1"/>
  <c r="O46" i="4" l="1"/>
  <c r="O45" i="4"/>
  <c r="A61" i="4"/>
  <c r="D61" i="4" s="1"/>
  <c r="B61" i="4"/>
  <c r="C61" i="4"/>
  <c r="A62" i="4"/>
  <c r="D62" i="4" s="1"/>
  <c r="B62" i="4"/>
  <c r="C62" i="4"/>
  <c r="E62" i="4"/>
  <c r="G62" i="4"/>
  <c r="I62" i="4"/>
  <c r="K62" i="4"/>
  <c r="A63" i="4"/>
  <c r="D63" i="4" s="1"/>
  <c r="B63" i="4"/>
  <c r="C63" i="4"/>
  <c r="K63" i="4"/>
  <c r="A64" i="4"/>
  <c r="B64" i="4"/>
  <c r="C64" i="4"/>
  <c r="D64" i="4"/>
  <c r="E64" i="4"/>
  <c r="F64" i="4"/>
  <c r="G64" i="4"/>
  <c r="H64" i="4"/>
  <c r="I64" i="4"/>
  <c r="J64" i="4"/>
  <c r="K64" i="4"/>
  <c r="A65" i="4"/>
  <c r="D65" i="4" s="1"/>
  <c r="B65" i="4"/>
  <c r="C65" i="4"/>
  <c r="A66" i="4"/>
  <c r="D66" i="4" s="1"/>
  <c r="B66" i="4"/>
  <c r="C66" i="4"/>
  <c r="E66" i="4"/>
  <c r="G66" i="4"/>
  <c r="I66" i="4"/>
  <c r="K66" i="4"/>
  <c r="A67" i="4"/>
  <c r="D67" i="4" s="1"/>
  <c r="B67" i="4"/>
  <c r="C67" i="4"/>
  <c r="A68" i="4"/>
  <c r="B68" i="4"/>
  <c r="C68" i="4"/>
  <c r="D68" i="4"/>
  <c r="E68" i="4"/>
  <c r="F68" i="4"/>
  <c r="G68" i="4"/>
  <c r="H68" i="4"/>
  <c r="I68" i="4"/>
  <c r="J68" i="4"/>
  <c r="K68" i="4"/>
  <c r="A69" i="4"/>
  <c r="D69" i="4" s="1"/>
  <c r="B69" i="4"/>
  <c r="C69" i="4"/>
  <c r="A70" i="4"/>
  <c r="D70" i="4" s="1"/>
  <c r="B70" i="4"/>
  <c r="C70" i="4"/>
  <c r="E70" i="4"/>
  <c r="G70" i="4"/>
  <c r="I70" i="4"/>
  <c r="K70" i="4"/>
  <c r="A71" i="4"/>
  <c r="D71" i="4" s="1"/>
  <c r="B71" i="4"/>
  <c r="C71" i="4"/>
  <c r="K71" i="4"/>
  <c r="A72" i="4"/>
  <c r="B72" i="4"/>
  <c r="C72" i="4"/>
  <c r="D72" i="4"/>
  <c r="E72" i="4"/>
  <c r="F72" i="4"/>
  <c r="G72" i="4"/>
  <c r="H72" i="4"/>
  <c r="I72" i="4"/>
  <c r="J72" i="4"/>
  <c r="K72" i="4"/>
  <c r="A73" i="4"/>
  <c r="D73" i="4" s="1"/>
  <c r="B73" i="4"/>
  <c r="C73" i="4"/>
  <c r="A74" i="4"/>
  <c r="D74" i="4" s="1"/>
  <c r="B74" i="4"/>
  <c r="C74" i="4"/>
  <c r="E74" i="4"/>
  <c r="G74" i="4"/>
  <c r="I74" i="4"/>
  <c r="K74" i="4"/>
  <c r="A75" i="4"/>
  <c r="D75" i="4" s="1"/>
  <c r="B75" i="4"/>
  <c r="C75" i="4"/>
  <c r="K75" i="4"/>
  <c r="A76" i="4"/>
  <c r="B76" i="4"/>
  <c r="C76" i="4"/>
  <c r="D76" i="4"/>
  <c r="E76" i="4"/>
  <c r="F76" i="4"/>
  <c r="G76" i="4"/>
  <c r="H76" i="4"/>
  <c r="I76" i="4"/>
  <c r="J76" i="4"/>
  <c r="K76" i="4"/>
  <c r="A77" i="4"/>
  <c r="D77" i="4" s="1"/>
  <c r="B77" i="4"/>
  <c r="C77" i="4"/>
  <c r="A78" i="4"/>
  <c r="D78" i="4" s="1"/>
  <c r="B78" i="4"/>
  <c r="C78" i="4"/>
  <c r="E78" i="4"/>
  <c r="G78" i="4"/>
  <c r="H78" i="4"/>
  <c r="I78" i="4"/>
  <c r="J78" i="4"/>
  <c r="K78" i="4"/>
  <c r="A79" i="4"/>
  <c r="D79" i="4" s="1"/>
  <c r="B79" i="4"/>
  <c r="C79" i="4"/>
  <c r="K79" i="4"/>
  <c r="A80" i="4"/>
  <c r="B80" i="4"/>
  <c r="C80" i="4"/>
  <c r="D80" i="4"/>
  <c r="E80" i="4"/>
  <c r="F80" i="4"/>
  <c r="G80" i="4"/>
  <c r="H80" i="4"/>
  <c r="I80" i="4"/>
  <c r="J80" i="4"/>
  <c r="K80" i="4"/>
  <c r="A81" i="4"/>
  <c r="D81" i="4" s="1"/>
  <c r="B81" i="4"/>
  <c r="C81" i="4"/>
  <c r="G81" i="4"/>
  <c r="K81" i="4"/>
  <c r="A82" i="4"/>
  <c r="B82" i="4"/>
  <c r="C82" i="4"/>
  <c r="D82" i="4"/>
  <c r="E82" i="4"/>
  <c r="F82" i="4"/>
  <c r="G82" i="4"/>
  <c r="H82" i="4"/>
  <c r="I82" i="4"/>
  <c r="J82" i="4"/>
  <c r="K82" i="4"/>
  <c r="A83" i="4"/>
  <c r="D83" i="4" s="1"/>
  <c r="B83" i="4"/>
  <c r="C83" i="4"/>
  <c r="G83" i="4"/>
  <c r="K83" i="4"/>
  <c r="A84" i="4"/>
  <c r="B84" i="4"/>
  <c r="C84" i="4"/>
  <c r="D84" i="4"/>
  <c r="E84" i="4"/>
  <c r="F84" i="4"/>
  <c r="G84" i="4"/>
  <c r="H84" i="4"/>
  <c r="I84" i="4"/>
  <c r="J84" i="4"/>
  <c r="K84" i="4"/>
  <c r="A85" i="4"/>
  <c r="D85" i="4" s="1"/>
  <c r="B85" i="4"/>
  <c r="C85" i="4"/>
  <c r="K85" i="4"/>
  <c r="A86" i="4"/>
  <c r="B86" i="4"/>
  <c r="C86" i="4"/>
  <c r="D86" i="4"/>
  <c r="E86" i="4"/>
  <c r="F86" i="4"/>
  <c r="G86" i="4"/>
  <c r="H86" i="4"/>
  <c r="I86" i="4"/>
  <c r="J86" i="4"/>
  <c r="K86" i="4"/>
  <c r="A87" i="4"/>
  <c r="D87" i="4" s="1"/>
  <c r="B87" i="4"/>
  <c r="C87" i="4"/>
  <c r="G87" i="4"/>
  <c r="I87" i="4"/>
  <c r="K87" i="4"/>
  <c r="A88" i="4"/>
  <c r="B88" i="4"/>
  <c r="C88" i="4"/>
  <c r="D88" i="4"/>
  <c r="E88" i="4"/>
  <c r="F88" i="4"/>
  <c r="G88" i="4"/>
  <c r="H88" i="4"/>
  <c r="I88" i="4"/>
  <c r="J88" i="4"/>
  <c r="K88" i="4"/>
  <c r="C90" i="4"/>
  <c r="P40" i="4" s="1"/>
  <c r="S40" i="4" s="1"/>
  <c r="U32" i="4"/>
  <c r="S32" i="4"/>
  <c r="U31" i="4"/>
  <c r="S31" i="4"/>
  <c r="U30" i="4"/>
  <c r="S30" i="4"/>
  <c r="U29" i="4"/>
  <c r="S29" i="4"/>
  <c r="U28" i="4"/>
  <c r="S28" i="4"/>
  <c r="U27" i="4"/>
  <c r="S27" i="4"/>
  <c r="U26" i="4"/>
  <c r="S26" i="4"/>
  <c r="U25" i="4"/>
  <c r="S25" i="4"/>
  <c r="U24" i="4"/>
  <c r="S24" i="4"/>
  <c r="U23" i="4"/>
  <c r="S23" i="4"/>
  <c r="U22" i="4"/>
  <c r="S22" i="4"/>
  <c r="U21" i="4"/>
  <c r="S21" i="4"/>
  <c r="U20" i="4"/>
  <c r="S20" i="4"/>
  <c r="U19" i="4"/>
  <c r="S19" i="4"/>
  <c r="U18" i="4"/>
  <c r="S18" i="4"/>
  <c r="U17" i="4"/>
  <c r="S17" i="4"/>
  <c r="U16" i="4"/>
  <c r="S16" i="4"/>
  <c r="U15" i="4"/>
  <c r="S15" i="4"/>
  <c r="U14" i="4"/>
  <c r="S14" i="4"/>
  <c r="U13" i="4"/>
  <c r="S13" i="4"/>
  <c r="U12" i="4"/>
  <c r="S12" i="4"/>
  <c r="U11" i="4"/>
  <c r="S11" i="4"/>
  <c r="U10" i="4"/>
  <c r="S10" i="4"/>
  <c r="U9" i="4"/>
  <c r="S9" i="4"/>
  <c r="U8" i="4"/>
  <c r="S8" i="4"/>
  <c r="U7" i="4"/>
  <c r="S7" i="4"/>
  <c r="U6" i="4"/>
  <c r="S6" i="4"/>
  <c r="U5" i="4"/>
  <c r="U35" i="4" s="1"/>
  <c r="S5" i="4"/>
  <c r="S35" i="4" s="1"/>
  <c r="K67" i="4" l="1"/>
  <c r="F78" i="4"/>
  <c r="K77" i="4"/>
  <c r="J74" i="4"/>
  <c r="H74" i="4"/>
  <c r="F74" i="4"/>
  <c r="K73" i="4"/>
  <c r="J70" i="4"/>
  <c r="H70" i="4"/>
  <c r="F70" i="4"/>
  <c r="K69" i="4"/>
  <c r="J66" i="4"/>
  <c r="H66" i="4"/>
  <c r="F66" i="4"/>
  <c r="K65" i="4"/>
  <c r="J62" i="4"/>
  <c r="H62" i="4"/>
  <c r="F62" i="4"/>
  <c r="K61" i="4"/>
  <c r="K90" i="4" s="1"/>
  <c r="P48" i="4" s="1"/>
  <c r="S48" i="4" s="1"/>
  <c r="U48" i="4" s="1"/>
  <c r="W48" i="4" s="1"/>
  <c r="G85" i="4"/>
  <c r="G79" i="4"/>
  <c r="G77" i="4"/>
  <c r="G75" i="4"/>
  <c r="G73" i="4"/>
  <c r="G71" i="4"/>
  <c r="G69" i="4"/>
  <c r="G67" i="4"/>
  <c r="G65" i="4"/>
  <c r="G63" i="4"/>
  <c r="G61" i="4"/>
  <c r="J87" i="4"/>
  <c r="H87" i="4"/>
  <c r="E87" i="4"/>
  <c r="I85" i="4"/>
  <c r="E85" i="4"/>
  <c r="I83" i="4"/>
  <c r="E83" i="4"/>
  <c r="I81" i="4"/>
  <c r="E81" i="4"/>
  <c r="I79" i="4"/>
  <c r="E79" i="4"/>
  <c r="I77" i="4"/>
  <c r="E77" i="4"/>
  <c r="I75" i="4"/>
  <c r="E75" i="4"/>
  <c r="I73" i="4"/>
  <c r="E73" i="4"/>
  <c r="I71" i="4"/>
  <c r="E71" i="4"/>
  <c r="I69" i="4"/>
  <c r="E69" i="4"/>
  <c r="I67" i="4"/>
  <c r="E67" i="4"/>
  <c r="I65" i="4"/>
  <c r="E65" i="4"/>
  <c r="I63" i="4"/>
  <c r="E63" i="4"/>
  <c r="I61" i="4"/>
  <c r="I90" i="4" s="1"/>
  <c r="P46" i="4" s="1"/>
  <c r="S46" i="4" s="1"/>
  <c r="U46" i="4" s="1"/>
  <c r="W46" i="4" s="1"/>
  <c r="E61" i="4"/>
  <c r="E90" i="4" s="1"/>
  <c r="P42" i="4" s="1"/>
  <c r="U40" i="4"/>
  <c r="D90" i="4"/>
  <c r="P41" i="4" s="1"/>
  <c r="S41" i="4" s="1"/>
  <c r="U41" i="4" s="1"/>
  <c r="W41" i="4" s="1"/>
  <c r="F87" i="4"/>
  <c r="J85" i="4"/>
  <c r="H85" i="4"/>
  <c r="F85" i="4"/>
  <c r="J83" i="4"/>
  <c r="H83" i="4"/>
  <c r="F83" i="4"/>
  <c r="J81" i="4"/>
  <c r="H81" i="4"/>
  <c r="F81" i="4"/>
  <c r="J79" i="4"/>
  <c r="H79" i="4"/>
  <c r="F79" i="4"/>
  <c r="J77" i="4"/>
  <c r="H77" i="4"/>
  <c r="F77" i="4"/>
  <c r="J75" i="4"/>
  <c r="H75" i="4"/>
  <c r="F75" i="4"/>
  <c r="J73" i="4"/>
  <c r="H73" i="4"/>
  <c r="F73" i="4"/>
  <c r="J71" i="4"/>
  <c r="H71" i="4"/>
  <c r="F71" i="4"/>
  <c r="J69" i="4"/>
  <c r="H69" i="4"/>
  <c r="F69" i="4"/>
  <c r="J67" i="4"/>
  <c r="H67" i="4"/>
  <c r="F67" i="4"/>
  <c r="J65" i="4"/>
  <c r="H65" i="4"/>
  <c r="F65" i="4"/>
  <c r="J63" i="4"/>
  <c r="H63" i="4"/>
  <c r="F63" i="4"/>
  <c r="J61" i="4"/>
  <c r="H61" i="4"/>
  <c r="F61" i="4"/>
  <c r="S42" i="4" l="1"/>
  <c r="G90" i="4"/>
  <c r="P44" i="4" s="1"/>
  <c r="S44" i="4" s="1"/>
  <c r="U44" i="4" s="1"/>
  <c r="W44" i="4" s="1"/>
  <c r="F90" i="4"/>
  <c r="P43" i="4" s="1"/>
  <c r="J90" i="4"/>
  <c r="P47" i="4" s="1"/>
  <c r="S47" i="4" s="1"/>
  <c r="U47" i="4" s="1"/>
  <c r="W47" i="4" s="1"/>
  <c r="W40" i="4"/>
  <c r="H90" i="4"/>
  <c r="P45" i="4" s="1"/>
  <c r="S45" i="4" s="1"/>
  <c r="U45" i="4" s="1"/>
  <c r="W45" i="4" s="1"/>
  <c r="U43" i="4" l="1"/>
  <c r="U52" i="4" s="1"/>
  <c r="W43" i="4"/>
  <c r="W52" i="4" s="1"/>
  <c r="S52" i="4"/>
</calcChain>
</file>

<file path=xl/sharedStrings.xml><?xml version="1.0" encoding="utf-8"?>
<sst xmlns="http://schemas.openxmlformats.org/spreadsheetml/2006/main" count="275" uniqueCount="90">
  <si>
    <t>SKILL NAME</t>
  </si>
  <si>
    <t>CLERI</t>
  </si>
  <si>
    <t>WARL</t>
  </si>
  <si>
    <t>WITC</t>
  </si>
  <si>
    <t>HERE</t>
  </si>
  <si>
    <t>NECR</t>
  </si>
  <si>
    <t>DRUI</t>
  </si>
  <si>
    <t>BATT</t>
  </si>
  <si>
    <t>WIZA</t>
  </si>
  <si>
    <t>ELEM</t>
  </si>
  <si>
    <t>Air Magic</t>
  </si>
  <si>
    <t>Archery</t>
  </si>
  <si>
    <t>Armorer</t>
  </si>
  <si>
    <t>Artillery</t>
  </si>
  <si>
    <t>Ballistics</t>
  </si>
  <si>
    <t>Diplomacy</t>
  </si>
  <si>
    <t>Eagle Eye</t>
  </si>
  <si>
    <t>Earth Magic</t>
  </si>
  <si>
    <t>Estates</t>
  </si>
  <si>
    <t>Fire Magic</t>
  </si>
  <si>
    <t>First Aid</t>
  </si>
  <si>
    <t>Intelligence</t>
  </si>
  <si>
    <t>Leadership</t>
  </si>
  <si>
    <t>Learning</t>
  </si>
  <si>
    <t>Logistics</t>
  </si>
  <si>
    <t>Luck</t>
  </si>
  <si>
    <t>Mysticism</t>
  </si>
  <si>
    <t>Navigation</t>
  </si>
  <si>
    <t>Necromancy</t>
  </si>
  <si>
    <t>Offense</t>
  </si>
  <si>
    <t>Pathfinding</t>
  </si>
  <si>
    <t>Resistance</t>
  </si>
  <si>
    <t>Scholar</t>
  </si>
  <si>
    <t>Scouting</t>
  </si>
  <si>
    <t>Sorcery</t>
  </si>
  <si>
    <t>Tactics</t>
  </si>
  <si>
    <t>Water Magic</t>
  </si>
  <si>
    <t>Wisdom</t>
  </si>
  <si>
    <t>Attack</t>
  </si>
  <si>
    <t>2 (3)</t>
  </si>
  <si>
    <t>5 (4)</t>
  </si>
  <si>
    <t>4 (3)</t>
  </si>
  <si>
    <t>Defense</t>
  </si>
  <si>
    <t>3 (2)</t>
  </si>
  <si>
    <t>3 (4)</t>
  </si>
  <si>
    <t>Spell Power</t>
  </si>
  <si>
    <t>6 (7)</t>
  </si>
  <si>
    <t>7 (8)</t>
  </si>
  <si>
    <t>Knowledge</t>
  </si>
  <si>
    <t>8 (7)</t>
  </si>
  <si>
    <t>Ratings</t>
  </si>
  <si>
    <t>Total</t>
  </si>
  <si>
    <t>Class</t>
  </si>
  <si>
    <t>Heretics</t>
  </si>
  <si>
    <t>Ayden</t>
  </si>
  <si>
    <t>Witches</t>
  </si>
  <si>
    <t>Andra</t>
  </si>
  <si>
    <t>sum</t>
  </si>
  <si>
    <t>Intell</t>
  </si>
  <si>
    <t>SPECIALTY</t>
  </si>
  <si>
    <t>BONUS</t>
  </si>
  <si>
    <t>Mirlanda</t>
  </si>
  <si>
    <t>That results in comparison values for hero classes.</t>
  </si>
  <si>
    <t>Go to sheet "Main page"</t>
  </si>
  <si>
    <t>For comparison of specific heroes add 2 columns per hero next to the existing heroes</t>
  </si>
  <si>
    <t>Put 1 next to the starting skill at basic level</t>
  </si>
  <si>
    <t>Put 2 next to the starting skill at advanced level</t>
  </si>
  <si>
    <t>Copy neccessary fields wherever needed</t>
  </si>
  <si>
    <t>See the total rating at bottom of page :)</t>
  </si>
  <si>
    <t>Give a meaningful value for their specialty compared to the values of secondary skills.  How much does this specialty help compared to let's say having logistics?</t>
  </si>
  <si>
    <t>Your personal hero statistics ranking</t>
  </si>
  <si>
    <t>Created by Batoonike (2012)</t>
  </si>
  <si>
    <t>Tips:</t>
  </si>
  <si>
    <t>Don't change any values inside the black boxes</t>
  </si>
  <si>
    <t>If you want to get a new sorted list of your secondary skill preferences you can do that. Selekt the entire secondary skill table, rightclick on first column on selekted table and choose arrange.</t>
  </si>
  <si>
    <t>Press Ctrl + Z to undo, if you messed something up.</t>
  </si>
  <si>
    <t>Insert values of secondary skills. Use numbers from -10 to 10.</t>
  </si>
  <si>
    <t>Weakn.</t>
  </si>
  <si>
    <t>Total before</t>
  </si>
  <si>
    <t>class</t>
  </si>
  <si>
    <t>Power</t>
  </si>
  <si>
    <t>Secon. Score</t>
  </si>
  <si>
    <t>Prim. Score</t>
  </si>
  <si>
    <t>Average primary skill levels at level 18</t>
  </si>
  <si>
    <t>Secondary skill advancement likeliness</t>
  </si>
  <si>
    <t>Don't touch this table</t>
  </si>
  <si>
    <t>FINAL RANKING</t>
  </si>
  <si>
    <t>Skill value</t>
  </si>
  <si>
    <t>Primary skill values per point</t>
  </si>
  <si>
    <t>Insert values for each point of a primary skill. Use numbers that reflect, how much you like having eg. 1 point of attack compared to having high chance of getting earth magic.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</si>
</sst>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/"/>
  </numFmts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 tint="-0.34998626667073579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BCE5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0" fontId="0" fillId="4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0" fillId="0" borderId="0" xfId="0" applyFont="1"/>
    <xf numFmtId="0" fontId="0" fillId="0" borderId="9" xfId="0" applyBorder="1"/>
    <xf numFmtId="0" fontId="0" fillId="0" borderId="10" xfId="0" applyBorder="1"/>
    <xf numFmtId="0" fontId="3" fillId="0" borderId="0" xfId="0" applyFont="1" applyFill="1"/>
    <xf numFmtId="0" fontId="0" fillId="0" borderId="4" xfId="0" applyBorder="1"/>
    <xf numFmtId="164" fontId="2" fillId="0" borderId="0" xfId="0" applyNumberFormat="1" applyFont="1" applyBorder="1"/>
    <xf numFmtId="164" fontId="2" fillId="0" borderId="5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0" fontId="2" fillId="0" borderId="6" xfId="0" applyFont="1" applyFill="1" applyBorder="1"/>
    <xf numFmtId="0" fontId="0" fillId="0" borderId="0" xfId="0" applyBorder="1"/>
    <xf numFmtId="0" fontId="0" fillId="0" borderId="5" xfId="0" applyBorder="1"/>
    <xf numFmtId="0" fontId="0" fillId="5" borderId="1" xfId="0" applyFill="1" applyBorder="1"/>
    <xf numFmtId="0" fontId="0" fillId="5" borderId="2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6" xfId="0" applyFill="1" applyBorder="1"/>
    <xf numFmtId="0" fontId="0" fillId="5" borderId="7" xfId="0" applyFill="1" applyBorder="1"/>
    <xf numFmtId="164" fontId="0" fillId="5" borderId="0" xfId="0" applyNumberFormat="1" applyFill="1" applyBorder="1"/>
    <xf numFmtId="164" fontId="0" fillId="5" borderId="7" xfId="0" applyNumberFormat="1" applyFill="1" applyBorder="1"/>
    <xf numFmtId="0" fontId="0" fillId="5" borderId="11" xfId="0" applyFill="1" applyBorder="1"/>
    <xf numFmtId="1" fontId="0" fillId="5" borderId="12" xfId="0" applyNumberFormat="1" applyFill="1" applyBorder="1"/>
    <xf numFmtId="1" fontId="0" fillId="5" borderId="13" xfId="0" applyNumberForma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BCE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1"/>
  <sheetViews>
    <sheetView workbookViewId="0">
      <selection activeCell="D24" sqref="D24"/>
    </sheetView>
  </sheetViews>
  <sheetFormatPr defaultRowHeight="15" x14ac:dyDescent="0.25"/>
  <sheetData>
    <row r="3" spans="2:4" x14ac:dyDescent="0.25">
      <c r="B3" t="s">
        <v>70</v>
      </c>
    </row>
    <row r="4" spans="2:4" x14ac:dyDescent="0.25">
      <c r="B4" s="23" t="s">
        <v>71</v>
      </c>
      <c r="C4" s="23"/>
      <c r="D4" s="23"/>
    </row>
    <row r="6" spans="2:4" x14ac:dyDescent="0.25">
      <c r="B6" s="55">
        <v>1</v>
      </c>
      <c r="C6" t="s">
        <v>63</v>
      </c>
    </row>
    <row r="7" spans="2:4" x14ac:dyDescent="0.25">
      <c r="B7" s="55">
        <v>2</v>
      </c>
      <c r="C7" t="s">
        <v>76</v>
      </c>
    </row>
    <row r="8" spans="2:4" x14ac:dyDescent="0.25">
      <c r="B8" s="55">
        <v>3</v>
      </c>
      <c r="C8" t="s">
        <v>89</v>
      </c>
    </row>
    <row r="9" spans="2:4" x14ac:dyDescent="0.25">
      <c r="B9" s="55">
        <v>4</v>
      </c>
      <c r="C9" t="s">
        <v>62</v>
      </c>
    </row>
    <row r="10" spans="2:4" x14ac:dyDescent="0.25">
      <c r="B10" s="55">
        <v>5</v>
      </c>
      <c r="C10" t="s">
        <v>64</v>
      </c>
    </row>
    <row r="11" spans="2:4" x14ac:dyDescent="0.25">
      <c r="B11" s="55">
        <v>6</v>
      </c>
      <c r="C11" t="s">
        <v>65</v>
      </c>
    </row>
    <row r="12" spans="2:4" x14ac:dyDescent="0.25">
      <c r="B12" s="55">
        <v>7</v>
      </c>
      <c r="C12" t="s">
        <v>66</v>
      </c>
    </row>
    <row r="13" spans="2:4" x14ac:dyDescent="0.25">
      <c r="B13" s="55">
        <v>8</v>
      </c>
      <c r="C13" t="s">
        <v>69</v>
      </c>
    </row>
    <row r="14" spans="2:4" x14ac:dyDescent="0.25">
      <c r="B14" s="55">
        <v>9</v>
      </c>
      <c r="C14" t="s">
        <v>67</v>
      </c>
    </row>
    <row r="15" spans="2:4" x14ac:dyDescent="0.25">
      <c r="B15" s="55">
        <v>9</v>
      </c>
      <c r="C15" t="s">
        <v>68</v>
      </c>
    </row>
    <row r="17" spans="2:8" ht="15.75" thickBot="1" x14ac:dyDescent="0.3"/>
    <row r="18" spans="2:8" ht="15.75" thickBot="1" x14ac:dyDescent="0.3">
      <c r="B18" t="s">
        <v>72</v>
      </c>
      <c r="G18" s="24"/>
      <c r="H18" s="25"/>
    </row>
    <row r="19" spans="2:8" x14ac:dyDescent="0.25">
      <c r="B19" t="s">
        <v>73</v>
      </c>
    </row>
    <row r="20" spans="2:8" x14ac:dyDescent="0.25">
      <c r="B20" t="s">
        <v>74</v>
      </c>
    </row>
    <row r="21" spans="2:8" x14ac:dyDescent="0.25">
      <c r="B21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99"/>
  <sheetViews>
    <sheetView tabSelected="1" zoomScale="85" zoomScaleNormal="85" workbookViewId="0">
      <selection activeCell="N18" sqref="N18"/>
    </sheetView>
  </sheetViews>
  <sheetFormatPr defaultRowHeight="15" x14ac:dyDescent="0.25"/>
  <cols>
    <col min="1" max="1" width="13.140625" customWidth="1"/>
    <col min="2" max="2" width="12.5703125" customWidth="1"/>
    <col min="3" max="3" width="5.85546875" customWidth="1"/>
    <col min="4" max="4" width="6.140625" customWidth="1"/>
    <col min="5" max="8" width="5.7109375" customWidth="1"/>
    <col min="9" max="9" width="5.5703125" customWidth="1"/>
    <col min="10" max="10" width="5.85546875" customWidth="1"/>
    <col min="11" max="11" width="5.7109375" customWidth="1"/>
    <col min="12" max="12" width="9.140625" customWidth="1"/>
    <col min="13" max="13" width="14" customWidth="1"/>
    <col min="14" max="14" width="6.140625" bestFit="1" customWidth="1"/>
    <col min="15" max="15" width="11" bestFit="1" customWidth="1"/>
    <col min="16" max="16" width="12.42578125" bestFit="1" customWidth="1"/>
    <col min="17" max="17" width="9.5703125" customWidth="1"/>
    <col min="18" max="18" width="8.7109375" bestFit="1" customWidth="1"/>
    <col min="19" max="19" width="5" bestFit="1" customWidth="1"/>
    <col min="20" max="20" width="8.5703125" bestFit="1" customWidth="1"/>
    <col min="21" max="21" width="4.85546875" bestFit="1" customWidth="1"/>
    <col min="22" max="22" width="9.5703125" bestFit="1" customWidth="1"/>
    <col min="23" max="23" width="4.85546875" bestFit="1" customWidth="1"/>
    <col min="29" max="36" width="9.140625" customWidth="1"/>
  </cols>
  <sheetData>
    <row r="3" spans="1:23" x14ac:dyDescent="0.25">
      <c r="D3" t="s">
        <v>84</v>
      </c>
      <c r="R3" t="s">
        <v>53</v>
      </c>
      <c r="T3" t="s">
        <v>55</v>
      </c>
    </row>
    <row r="4" spans="1:23" ht="15.75" thickBot="1" x14ac:dyDescent="0.3">
      <c r="A4" s="26" t="s">
        <v>87</v>
      </c>
      <c r="B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J4" t="s">
        <v>7</v>
      </c>
      <c r="K4" t="s">
        <v>8</v>
      </c>
      <c r="L4" t="s">
        <v>9</v>
      </c>
      <c r="R4" s="2" t="s">
        <v>54</v>
      </c>
      <c r="S4" t="s">
        <v>57</v>
      </c>
      <c r="T4" s="2" t="s">
        <v>56</v>
      </c>
      <c r="V4" s="2" t="s">
        <v>61</v>
      </c>
    </row>
    <row r="5" spans="1:23" x14ac:dyDescent="0.25">
      <c r="A5" s="4">
        <v>10</v>
      </c>
      <c r="B5" t="s">
        <v>17</v>
      </c>
      <c r="D5" s="14">
        <v>3</v>
      </c>
      <c r="E5" s="15">
        <v>5</v>
      </c>
      <c r="F5" s="15">
        <v>3</v>
      </c>
      <c r="G5" s="15">
        <v>4</v>
      </c>
      <c r="H5" s="15">
        <v>8</v>
      </c>
      <c r="I5" s="15">
        <v>4</v>
      </c>
      <c r="J5" s="15">
        <v>3</v>
      </c>
      <c r="K5" s="15">
        <v>3</v>
      </c>
      <c r="L5" s="16">
        <v>6</v>
      </c>
      <c r="S5">
        <f>R5*$A5</f>
        <v>0</v>
      </c>
      <c r="U5">
        <f>$A5*T5</f>
        <v>0</v>
      </c>
      <c r="W5">
        <f>$A5*V5</f>
        <v>0</v>
      </c>
    </row>
    <row r="6" spans="1:23" x14ac:dyDescent="0.25">
      <c r="A6" s="4">
        <v>10</v>
      </c>
      <c r="B6" t="s">
        <v>24</v>
      </c>
      <c r="D6" s="17">
        <v>4</v>
      </c>
      <c r="E6" s="18">
        <v>2</v>
      </c>
      <c r="F6" s="18">
        <v>3</v>
      </c>
      <c r="G6" s="18">
        <v>3</v>
      </c>
      <c r="H6" s="18">
        <v>4</v>
      </c>
      <c r="I6" s="18">
        <v>5</v>
      </c>
      <c r="J6" s="18">
        <v>9</v>
      </c>
      <c r="K6" s="18">
        <v>2</v>
      </c>
      <c r="L6" s="19">
        <v>2</v>
      </c>
      <c r="S6">
        <f>R6*$A6</f>
        <v>0</v>
      </c>
      <c r="U6">
        <f>$A6*T6</f>
        <v>0</v>
      </c>
      <c r="W6">
        <f>$A6*V6</f>
        <v>0</v>
      </c>
    </row>
    <row r="7" spans="1:23" x14ac:dyDescent="0.25">
      <c r="A7" s="4">
        <v>9</v>
      </c>
      <c r="B7" t="s">
        <v>10</v>
      </c>
      <c r="D7" s="17">
        <v>4</v>
      </c>
      <c r="E7" s="18">
        <v>2</v>
      </c>
      <c r="F7" s="18">
        <v>3</v>
      </c>
      <c r="G7" s="18">
        <v>3</v>
      </c>
      <c r="H7" s="18">
        <v>3</v>
      </c>
      <c r="I7" s="18">
        <v>2</v>
      </c>
      <c r="J7" s="18">
        <v>3</v>
      </c>
      <c r="K7" s="18">
        <v>6</v>
      </c>
      <c r="L7" s="19">
        <v>6</v>
      </c>
      <c r="S7">
        <f>R7*$A7</f>
        <v>0</v>
      </c>
      <c r="U7">
        <f>$A7*T7</f>
        <v>0</v>
      </c>
      <c r="W7">
        <f>$A7*V7</f>
        <v>0</v>
      </c>
    </row>
    <row r="8" spans="1:23" x14ac:dyDescent="0.25">
      <c r="A8" s="4">
        <v>9</v>
      </c>
      <c r="B8" t="s">
        <v>29</v>
      </c>
      <c r="D8" s="17">
        <v>4</v>
      </c>
      <c r="E8" s="18">
        <v>1</v>
      </c>
      <c r="F8" s="18">
        <v>2</v>
      </c>
      <c r="G8" s="18">
        <v>4</v>
      </c>
      <c r="H8" s="18">
        <v>3</v>
      </c>
      <c r="I8" s="18">
        <v>1</v>
      </c>
      <c r="J8" s="18">
        <v>8</v>
      </c>
      <c r="K8" s="18">
        <v>1</v>
      </c>
      <c r="L8" s="19">
        <v>1</v>
      </c>
      <c r="S8">
        <f>R8*$A8</f>
        <v>0</v>
      </c>
      <c r="U8">
        <f>$A8*T8</f>
        <v>0</v>
      </c>
      <c r="W8">
        <f>$A8*V8</f>
        <v>0</v>
      </c>
    </row>
    <row r="9" spans="1:23" x14ac:dyDescent="0.25">
      <c r="A9" s="4">
        <v>8</v>
      </c>
      <c r="B9" t="s">
        <v>35</v>
      </c>
      <c r="D9" s="17">
        <v>2</v>
      </c>
      <c r="E9" s="18">
        <v>1</v>
      </c>
      <c r="F9" s="18">
        <v>1</v>
      </c>
      <c r="G9" s="18">
        <v>4</v>
      </c>
      <c r="H9" s="18">
        <v>2</v>
      </c>
      <c r="I9" s="18">
        <v>1</v>
      </c>
      <c r="J9" s="18">
        <v>5</v>
      </c>
      <c r="K9" s="18">
        <v>1</v>
      </c>
      <c r="L9" s="19">
        <v>1</v>
      </c>
      <c r="S9">
        <f>R9*$A9</f>
        <v>0</v>
      </c>
      <c r="U9">
        <f>$A9*T9</f>
        <v>0</v>
      </c>
      <c r="W9">
        <f>$A9*V9</f>
        <v>0</v>
      </c>
    </row>
    <row r="10" spans="1:23" x14ac:dyDescent="0.25">
      <c r="A10" s="4">
        <v>7</v>
      </c>
      <c r="B10" t="s">
        <v>21</v>
      </c>
      <c r="D10" s="17">
        <v>6</v>
      </c>
      <c r="E10" s="18">
        <v>8</v>
      </c>
      <c r="F10" s="18">
        <v>7</v>
      </c>
      <c r="G10" s="18">
        <v>6</v>
      </c>
      <c r="H10" s="18">
        <v>6</v>
      </c>
      <c r="I10" s="18">
        <v>7</v>
      </c>
      <c r="J10" s="18">
        <v>5</v>
      </c>
      <c r="K10" s="18">
        <v>10</v>
      </c>
      <c r="L10" s="19">
        <v>8</v>
      </c>
      <c r="R10">
        <v>1</v>
      </c>
      <c r="S10">
        <f>R10*$A10</f>
        <v>7</v>
      </c>
      <c r="T10">
        <v>1</v>
      </c>
      <c r="U10">
        <f>$A10*T10</f>
        <v>7</v>
      </c>
      <c r="W10">
        <f>$A10*V10</f>
        <v>0</v>
      </c>
    </row>
    <row r="11" spans="1:23" x14ac:dyDescent="0.25">
      <c r="A11" s="4">
        <v>6</v>
      </c>
      <c r="B11" t="s">
        <v>12</v>
      </c>
      <c r="D11" s="17">
        <v>3</v>
      </c>
      <c r="E11" s="18">
        <v>1</v>
      </c>
      <c r="F11" s="18">
        <v>4</v>
      </c>
      <c r="G11" s="18">
        <v>4</v>
      </c>
      <c r="H11" s="18">
        <v>2</v>
      </c>
      <c r="I11" s="18">
        <v>3</v>
      </c>
      <c r="J11" s="18">
        <v>4</v>
      </c>
      <c r="K11" s="18">
        <v>1</v>
      </c>
      <c r="L11" s="19">
        <v>1</v>
      </c>
      <c r="S11">
        <f>R11*$A11</f>
        <v>0</v>
      </c>
      <c r="U11">
        <f>$A11*T11</f>
        <v>0</v>
      </c>
      <c r="W11">
        <f>$A11*V11</f>
        <v>0</v>
      </c>
    </row>
    <row r="12" spans="1:23" x14ac:dyDescent="0.25">
      <c r="A12" s="4">
        <v>5</v>
      </c>
      <c r="B12" t="s">
        <v>19</v>
      </c>
      <c r="D12" s="17">
        <v>2</v>
      </c>
      <c r="E12" s="18">
        <v>5</v>
      </c>
      <c r="F12" s="18">
        <v>3</v>
      </c>
      <c r="G12" s="18">
        <v>5</v>
      </c>
      <c r="H12" s="18">
        <v>2</v>
      </c>
      <c r="I12" s="18">
        <v>1</v>
      </c>
      <c r="J12" s="18">
        <v>3</v>
      </c>
      <c r="K12" s="18">
        <v>2</v>
      </c>
      <c r="L12" s="19">
        <v>6</v>
      </c>
      <c r="S12">
        <f>R12*$A12</f>
        <v>0</v>
      </c>
      <c r="U12">
        <f>$A12*T12</f>
        <v>0</v>
      </c>
      <c r="W12">
        <f>$A12*V12</f>
        <v>0</v>
      </c>
    </row>
    <row r="13" spans="1:23" x14ac:dyDescent="0.25">
      <c r="A13" s="4">
        <v>4</v>
      </c>
      <c r="B13" t="s">
        <v>36</v>
      </c>
      <c r="D13" s="17">
        <v>4</v>
      </c>
      <c r="E13" s="18">
        <v>2</v>
      </c>
      <c r="F13" s="18">
        <v>3</v>
      </c>
      <c r="G13" s="18">
        <v>2</v>
      </c>
      <c r="H13" s="18">
        <v>3</v>
      </c>
      <c r="I13" s="18">
        <v>4</v>
      </c>
      <c r="J13" s="18">
        <v>3</v>
      </c>
      <c r="K13" s="18">
        <v>3</v>
      </c>
      <c r="L13" s="19">
        <v>6</v>
      </c>
      <c r="S13">
        <f>R13*$A13</f>
        <v>0</v>
      </c>
      <c r="U13">
        <f>$A13*T13</f>
        <v>0</v>
      </c>
      <c r="W13">
        <f>$A13*V13</f>
        <v>0</v>
      </c>
    </row>
    <row r="14" spans="1:23" x14ac:dyDescent="0.25">
      <c r="A14" s="4">
        <v>0</v>
      </c>
      <c r="B14" t="s">
        <v>30</v>
      </c>
      <c r="D14" s="17">
        <v>2</v>
      </c>
      <c r="E14" s="18">
        <v>2</v>
      </c>
      <c r="F14" s="18">
        <v>2</v>
      </c>
      <c r="G14" s="18">
        <v>4</v>
      </c>
      <c r="H14" s="18">
        <v>6</v>
      </c>
      <c r="I14" s="18">
        <v>5</v>
      </c>
      <c r="J14" s="18">
        <v>4</v>
      </c>
      <c r="K14" s="18">
        <v>2</v>
      </c>
      <c r="L14" s="19">
        <v>2</v>
      </c>
      <c r="S14">
        <f>R14*$A14</f>
        <v>0</v>
      </c>
      <c r="U14">
        <f>$A14*T14</f>
        <v>0</v>
      </c>
      <c r="W14">
        <f>$A14*V14</f>
        <v>0</v>
      </c>
    </row>
    <row r="15" spans="1:23" x14ac:dyDescent="0.25">
      <c r="A15" s="4">
        <v>0</v>
      </c>
      <c r="B15" t="s">
        <v>31</v>
      </c>
      <c r="D15" s="17">
        <v>2</v>
      </c>
      <c r="E15" s="18">
        <v>0</v>
      </c>
      <c r="F15" s="18">
        <v>0</v>
      </c>
      <c r="G15" s="18">
        <v>3</v>
      </c>
      <c r="H15" s="18">
        <v>1</v>
      </c>
      <c r="I15" s="18">
        <v>1</v>
      </c>
      <c r="J15" s="18">
        <v>4</v>
      </c>
      <c r="K15" s="18">
        <v>0</v>
      </c>
      <c r="L15" s="19">
        <v>0</v>
      </c>
      <c r="S15">
        <f>R15*$A15</f>
        <v>0</v>
      </c>
      <c r="U15">
        <f>$A15*T15</f>
        <v>0</v>
      </c>
      <c r="W15">
        <f>$A15*V15</f>
        <v>0</v>
      </c>
    </row>
    <row r="16" spans="1:23" x14ac:dyDescent="0.25">
      <c r="A16" s="4">
        <v>0</v>
      </c>
      <c r="B16" t="s">
        <v>33</v>
      </c>
      <c r="D16" s="17">
        <v>3</v>
      </c>
      <c r="E16" s="18">
        <v>2</v>
      </c>
      <c r="F16" s="18">
        <v>2</v>
      </c>
      <c r="G16" s="18">
        <v>3</v>
      </c>
      <c r="H16" s="18">
        <v>2</v>
      </c>
      <c r="I16" s="18">
        <v>2</v>
      </c>
      <c r="J16" s="18">
        <v>4</v>
      </c>
      <c r="K16" s="18">
        <v>2</v>
      </c>
      <c r="L16" s="19">
        <v>2</v>
      </c>
      <c r="S16">
        <f>R16*$A16</f>
        <v>0</v>
      </c>
      <c r="U16">
        <f>$A16*T16</f>
        <v>0</v>
      </c>
      <c r="W16">
        <f>$A16*V16</f>
        <v>0</v>
      </c>
    </row>
    <row r="17" spans="1:37" x14ac:dyDescent="0.25">
      <c r="A17" s="4">
        <v>0</v>
      </c>
      <c r="B17" t="s">
        <v>37</v>
      </c>
      <c r="D17" s="17">
        <v>7</v>
      </c>
      <c r="E17" s="18">
        <v>10</v>
      </c>
      <c r="F17" s="18">
        <v>8</v>
      </c>
      <c r="G17" s="18">
        <v>8</v>
      </c>
      <c r="H17" s="18">
        <v>8</v>
      </c>
      <c r="I17" s="18">
        <v>8</v>
      </c>
      <c r="J17" s="18">
        <v>6</v>
      </c>
      <c r="K17" s="18">
        <v>10</v>
      </c>
      <c r="L17" s="19">
        <v>8</v>
      </c>
      <c r="R17">
        <v>1</v>
      </c>
      <c r="S17">
        <f>R17*$A17</f>
        <v>0</v>
      </c>
      <c r="T17">
        <v>1</v>
      </c>
      <c r="U17">
        <f>$A17*T17</f>
        <v>0</v>
      </c>
      <c r="V17">
        <v>2</v>
      </c>
      <c r="W17">
        <f>$A17*V17</f>
        <v>0</v>
      </c>
    </row>
    <row r="18" spans="1:37" x14ac:dyDescent="0.25">
      <c r="A18" s="4">
        <v>-1</v>
      </c>
      <c r="B18" t="s">
        <v>11</v>
      </c>
      <c r="D18" s="17">
        <v>3</v>
      </c>
      <c r="E18" s="18">
        <v>2</v>
      </c>
      <c r="F18" s="18">
        <v>3</v>
      </c>
      <c r="G18" s="18">
        <v>4</v>
      </c>
      <c r="H18" s="18">
        <v>2</v>
      </c>
      <c r="I18" s="18">
        <v>5</v>
      </c>
      <c r="J18" s="18">
        <v>4</v>
      </c>
      <c r="K18" s="18">
        <v>2</v>
      </c>
      <c r="L18" s="19">
        <v>2</v>
      </c>
      <c r="S18">
        <f>R18*$A18</f>
        <v>0</v>
      </c>
      <c r="U18">
        <f>$A18*T18</f>
        <v>0</v>
      </c>
      <c r="W18">
        <f>$A18*V18</f>
        <v>0</v>
      </c>
    </row>
    <row r="19" spans="1:37" x14ac:dyDescent="0.25">
      <c r="A19" s="4">
        <v>-5</v>
      </c>
      <c r="B19" t="s">
        <v>22</v>
      </c>
      <c r="D19" s="17">
        <v>2</v>
      </c>
      <c r="E19" s="18">
        <v>3</v>
      </c>
      <c r="F19" s="18">
        <v>1</v>
      </c>
      <c r="G19" s="18">
        <v>2</v>
      </c>
      <c r="H19" s="18">
        <v>0</v>
      </c>
      <c r="I19" s="18">
        <v>2</v>
      </c>
      <c r="J19" s="18">
        <v>4</v>
      </c>
      <c r="K19" s="18">
        <v>4</v>
      </c>
      <c r="L19" s="19">
        <v>3</v>
      </c>
      <c r="S19">
        <f>R19*$A19</f>
        <v>0</v>
      </c>
      <c r="U19">
        <f>$A19*T19</f>
        <v>0</v>
      </c>
      <c r="W19">
        <f>$A19*V19</f>
        <v>0</v>
      </c>
    </row>
    <row r="20" spans="1:37" x14ac:dyDescent="0.25">
      <c r="A20" s="4">
        <v>-5</v>
      </c>
      <c r="B20" t="s">
        <v>25</v>
      </c>
      <c r="D20" s="17">
        <v>5</v>
      </c>
      <c r="E20" s="18">
        <v>2</v>
      </c>
      <c r="F20" s="18">
        <v>4</v>
      </c>
      <c r="G20" s="18">
        <v>2</v>
      </c>
      <c r="H20" s="18">
        <v>1</v>
      </c>
      <c r="I20" s="18">
        <v>9</v>
      </c>
      <c r="J20" s="18">
        <v>2</v>
      </c>
      <c r="K20" s="18">
        <v>4</v>
      </c>
      <c r="L20" s="19">
        <v>2</v>
      </c>
      <c r="S20">
        <f>R20*$A20</f>
        <v>0</v>
      </c>
      <c r="U20">
        <f>$A20*T20</f>
        <v>0</v>
      </c>
      <c r="W20">
        <f>$A20*V20</f>
        <v>0</v>
      </c>
    </row>
    <row r="21" spans="1:37" x14ac:dyDescent="0.25">
      <c r="A21" s="4">
        <v>-5</v>
      </c>
      <c r="B21" t="s">
        <v>26</v>
      </c>
      <c r="D21" s="17">
        <v>4</v>
      </c>
      <c r="E21" s="18">
        <v>8</v>
      </c>
      <c r="F21" s="18">
        <v>8</v>
      </c>
      <c r="G21" s="18">
        <v>10</v>
      </c>
      <c r="H21" s="18">
        <v>6</v>
      </c>
      <c r="I21" s="18">
        <v>6</v>
      </c>
      <c r="J21" s="18">
        <v>4</v>
      </c>
      <c r="K21" s="18">
        <v>8</v>
      </c>
      <c r="L21" s="19">
        <v>8</v>
      </c>
      <c r="S21">
        <f>R21*$A21</f>
        <v>0</v>
      </c>
      <c r="U21">
        <f>$A21*T21</f>
        <v>0</v>
      </c>
      <c r="W21">
        <f>$A21*V21</f>
        <v>0</v>
      </c>
    </row>
    <row r="22" spans="1:37" x14ac:dyDescent="0.25">
      <c r="A22" s="4">
        <v>-8</v>
      </c>
      <c r="B22" t="s">
        <v>20</v>
      </c>
      <c r="D22" s="17">
        <v>10</v>
      </c>
      <c r="E22" s="18">
        <v>6</v>
      </c>
      <c r="F22" s="18">
        <v>8</v>
      </c>
      <c r="G22" s="18">
        <v>5</v>
      </c>
      <c r="H22" s="18">
        <v>0</v>
      </c>
      <c r="I22" s="18">
        <v>7</v>
      </c>
      <c r="J22" s="18">
        <v>4</v>
      </c>
      <c r="K22" s="18">
        <v>7</v>
      </c>
      <c r="L22" s="19">
        <v>4</v>
      </c>
      <c r="S22">
        <f>R22*$A22</f>
        <v>0</v>
      </c>
      <c r="U22">
        <f>$A22*T22</f>
        <v>0</v>
      </c>
      <c r="W22">
        <f>$A22*V22</f>
        <v>0</v>
      </c>
    </row>
    <row r="23" spans="1:37" x14ac:dyDescent="0.25">
      <c r="A23" s="4">
        <v>-9</v>
      </c>
      <c r="B23" t="s">
        <v>34</v>
      </c>
      <c r="D23" s="17">
        <v>5</v>
      </c>
      <c r="E23" s="18">
        <v>10</v>
      </c>
      <c r="F23" s="18">
        <v>8</v>
      </c>
      <c r="G23" s="18">
        <v>6</v>
      </c>
      <c r="H23" s="18">
        <v>6</v>
      </c>
      <c r="I23" s="18">
        <v>6</v>
      </c>
      <c r="J23" s="18">
        <v>6</v>
      </c>
      <c r="K23" s="18">
        <v>8</v>
      </c>
      <c r="L23" s="19">
        <v>8</v>
      </c>
      <c r="S23">
        <f>R23*$A23</f>
        <v>0</v>
      </c>
      <c r="U23">
        <f>$A23*T23</f>
        <v>0</v>
      </c>
      <c r="W23">
        <f>$A23*V23</f>
        <v>0</v>
      </c>
    </row>
    <row r="24" spans="1:37" x14ac:dyDescent="0.25">
      <c r="A24" s="4">
        <v>-10</v>
      </c>
      <c r="B24" t="s">
        <v>28</v>
      </c>
      <c r="D24" s="17">
        <v>0</v>
      </c>
      <c r="E24" s="18">
        <v>0</v>
      </c>
      <c r="F24" s="18">
        <v>0</v>
      </c>
      <c r="G24" s="18">
        <v>0</v>
      </c>
      <c r="H24" s="18">
        <v>10</v>
      </c>
      <c r="I24" s="18">
        <v>0</v>
      </c>
      <c r="J24" s="18">
        <v>0</v>
      </c>
      <c r="K24" s="18">
        <v>0</v>
      </c>
      <c r="L24" s="19">
        <v>0</v>
      </c>
      <c r="S24">
        <f>R24*$A24</f>
        <v>0</v>
      </c>
      <c r="U24">
        <f>$A24*T24</f>
        <v>0</v>
      </c>
      <c r="W24">
        <f>$A24*V24</f>
        <v>0</v>
      </c>
    </row>
    <row r="25" spans="1:37" x14ac:dyDescent="0.25">
      <c r="A25" s="4">
        <v>-10</v>
      </c>
      <c r="B25" t="s">
        <v>18</v>
      </c>
      <c r="D25" s="17">
        <v>3</v>
      </c>
      <c r="E25" s="18">
        <v>5</v>
      </c>
      <c r="F25" s="18">
        <v>1</v>
      </c>
      <c r="G25" s="18">
        <v>2</v>
      </c>
      <c r="H25" s="18">
        <v>3</v>
      </c>
      <c r="I25" s="18">
        <v>3</v>
      </c>
      <c r="J25" s="18">
        <v>1</v>
      </c>
      <c r="K25" s="18">
        <v>5</v>
      </c>
      <c r="L25" s="19">
        <v>3</v>
      </c>
      <c r="S25">
        <f>R25*$A25</f>
        <v>0</v>
      </c>
      <c r="U25">
        <f>$A25*T25</f>
        <v>0</v>
      </c>
      <c r="W25">
        <f>$A25*V25</f>
        <v>0</v>
      </c>
    </row>
    <row r="26" spans="1:37" x14ac:dyDescent="0.25">
      <c r="A26" s="4">
        <v>-10</v>
      </c>
      <c r="B26" t="s">
        <v>13</v>
      </c>
      <c r="D26" s="17">
        <v>2</v>
      </c>
      <c r="E26" s="18">
        <v>1</v>
      </c>
      <c r="F26" s="18">
        <v>1</v>
      </c>
      <c r="G26" s="18">
        <v>4</v>
      </c>
      <c r="H26" s="18">
        <v>3</v>
      </c>
      <c r="I26" s="18">
        <v>1</v>
      </c>
      <c r="J26" s="18">
        <v>4</v>
      </c>
      <c r="K26" s="18">
        <v>1</v>
      </c>
      <c r="L26" s="19">
        <v>1</v>
      </c>
      <c r="S26">
        <f>R26*$A26</f>
        <v>0</v>
      </c>
      <c r="U26">
        <f>$A26*T26</f>
        <v>0</v>
      </c>
      <c r="W26">
        <f>$A26*V26</f>
        <v>0</v>
      </c>
    </row>
    <row r="27" spans="1:37" x14ac:dyDescent="0.25">
      <c r="A27" s="4">
        <v>-10</v>
      </c>
      <c r="B27" t="s">
        <v>14</v>
      </c>
      <c r="D27" s="17">
        <v>4</v>
      </c>
      <c r="E27" s="18">
        <v>6</v>
      </c>
      <c r="F27" s="18">
        <v>8</v>
      </c>
      <c r="G27" s="18">
        <v>6</v>
      </c>
      <c r="H27" s="18">
        <v>5</v>
      </c>
      <c r="I27" s="18">
        <v>4</v>
      </c>
      <c r="J27" s="18">
        <v>6</v>
      </c>
      <c r="K27" s="18">
        <v>4</v>
      </c>
      <c r="L27" s="19">
        <v>4</v>
      </c>
      <c r="S27">
        <f>R27*$A27</f>
        <v>0</v>
      </c>
      <c r="U27">
        <f>$A27*T27</f>
        <v>0</v>
      </c>
      <c r="W27">
        <f>$A27*V27</f>
        <v>0</v>
      </c>
    </row>
    <row r="28" spans="1:37" x14ac:dyDescent="0.25">
      <c r="A28" s="4">
        <v>-10</v>
      </c>
      <c r="B28" t="s">
        <v>15</v>
      </c>
      <c r="D28" s="17">
        <v>7</v>
      </c>
      <c r="E28" s="18">
        <v>4</v>
      </c>
      <c r="F28" s="18">
        <v>2</v>
      </c>
      <c r="G28" s="18">
        <v>3</v>
      </c>
      <c r="H28" s="18">
        <v>4</v>
      </c>
      <c r="I28" s="18">
        <v>4</v>
      </c>
      <c r="J28" s="18">
        <v>3</v>
      </c>
      <c r="K28" s="18">
        <v>4</v>
      </c>
      <c r="L28" s="19">
        <v>4</v>
      </c>
      <c r="S28">
        <f>R28*$A28</f>
        <v>0</v>
      </c>
      <c r="U28">
        <f>$A28*T28</f>
        <v>0</v>
      </c>
      <c r="W28">
        <f>$A28*V28</f>
        <v>0</v>
      </c>
    </row>
    <row r="29" spans="1:37" x14ac:dyDescent="0.25">
      <c r="A29" s="4">
        <v>-10</v>
      </c>
      <c r="B29" t="s">
        <v>16</v>
      </c>
      <c r="D29" s="17">
        <v>6</v>
      </c>
      <c r="E29" s="18">
        <v>8</v>
      </c>
      <c r="F29" s="18">
        <v>10</v>
      </c>
      <c r="G29" s="18">
        <v>4</v>
      </c>
      <c r="H29" s="18">
        <v>7</v>
      </c>
      <c r="I29" s="18">
        <v>7</v>
      </c>
      <c r="J29" s="18">
        <v>5</v>
      </c>
      <c r="K29" s="18">
        <v>8</v>
      </c>
      <c r="L29" s="19">
        <v>8</v>
      </c>
      <c r="S29">
        <f>R29*$A29</f>
        <v>0</v>
      </c>
      <c r="U29">
        <f>$A29*T29</f>
        <v>0</v>
      </c>
      <c r="W29">
        <f>$A29*V29</f>
        <v>0</v>
      </c>
    </row>
    <row r="30" spans="1:37" x14ac:dyDescent="0.25">
      <c r="A30" s="4">
        <v>-10</v>
      </c>
      <c r="B30" t="s">
        <v>23</v>
      </c>
      <c r="D30" s="17">
        <v>4</v>
      </c>
      <c r="E30" s="18">
        <v>4</v>
      </c>
      <c r="F30" s="18">
        <v>4</v>
      </c>
      <c r="G30" s="18">
        <v>4</v>
      </c>
      <c r="H30" s="18">
        <v>4</v>
      </c>
      <c r="I30" s="18">
        <v>4</v>
      </c>
      <c r="J30" s="18">
        <v>4</v>
      </c>
      <c r="K30" s="18">
        <v>4</v>
      </c>
      <c r="L30" s="19">
        <v>4</v>
      </c>
      <c r="S30">
        <f>R30*$A30</f>
        <v>0</v>
      </c>
      <c r="U30">
        <f>$A30*T30</f>
        <v>0</v>
      </c>
      <c r="W30">
        <f>$A30*V30</f>
        <v>0</v>
      </c>
      <c r="AK30" s="1"/>
    </row>
    <row r="31" spans="1:37" x14ac:dyDescent="0.25">
      <c r="A31" s="4">
        <v>-10</v>
      </c>
      <c r="B31" t="s">
        <v>27</v>
      </c>
      <c r="D31" s="17">
        <v>5</v>
      </c>
      <c r="E31" s="18">
        <v>4</v>
      </c>
      <c r="F31" s="18">
        <v>6</v>
      </c>
      <c r="G31" s="18">
        <v>2</v>
      </c>
      <c r="H31" s="18">
        <v>5</v>
      </c>
      <c r="I31" s="18">
        <v>2</v>
      </c>
      <c r="J31" s="18">
        <v>0</v>
      </c>
      <c r="K31" s="18">
        <v>1</v>
      </c>
      <c r="L31" s="19">
        <v>4</v>
      </c>
      <c r="S31">
        <f>R31*$A31</f>
        <v>0</v>
      </c>
      <c r="U31">
        <f>$A31*T31</f>
        <v>0</v>
      </c>
      <c r="W31">
        <f>$A31*V31</f>
        <v>0</v>
      </c>
      <c r="AK31" s="1"/>
    </row>
    <row r="32" spans="1:37" ht="15.75" thickBot="1" x14ac:dyDescent="0.3">
      <c r="A32" s="4">
        <v>-10</v>
      </c>
      <c r="B32" t="s">
        <v>32</v>
      </c>
      <c r="D32" s="20">
        <v>6</v>
      </c>
      <c r="E32" s="21">
        <v>8</v>
      </c>
      <c r="F32" s="21">
        <v>7</v>
      </c>
      <c r="G32" s="21">
        <v>5</v>
      </c>
      <c r="H32" s="21">
        <v>6</v>
      </c>
      <c r="I32" s="21">
        <v>8</v>
      </c>
      <c r="J32" s="21">
        <v>4</v>
      </c>
      <c r="K32" s="21">
        <v>9</v>
      </c>
      <c r="L32" s="22">
        <v>8</v>
      </c>
      <c r="S32">
        <f>R32*$A32</f>
        <v>0</v>
      </c>
      <c r="U32">
        <f>$A32*T32</f>
        <v>0</v>
      </c>
      <c r="W32">
        <f>$A32*V32</f>
        <v>0</v>
      </c>
      <c r="AK32" s="1"/>
    </row>
    <row r="33" spans="1:26" x14ac:dyDescent="0.25">
      <c r="U33" s="1"/>
      <c r="Z33" s="1"/>
    </row>
    <row r="34" spans="1:26" ht="15.75" thickBot="1" x14ac:dyDescent="0.3">
      <c r="D34" t="s">
        <v>83</v>
      </c>
      <c r="P34" s="3" t="s">
        <v>59</v>
      </c>
      <c r="Q34" s="3" t="s">
        <v>60</v>
      </c>
      <c r="R34" s="2" t="s">
        <v>58</v>
      </c>
      <c r="S34" s="2">
        <v>5</v>
      </c>
      <c r="T34" s="2" t="s">
        <v>58</v>
      </c>
      <c r="U34" s="2">
        <v>5</v>
      </c>
      <c r="V34" s="2" t="s">
        <v>77</v>
      </c>
      <c r="W34" s="2">
        <v>1</v>
      </c>
    </row>
    <row r="35" spans="1:26" x14ac:dyDescent="0.25">
      <c r="A35" t="s">
        <v>88</v>
      </c>
      <c r="D35" s="32" t="s">
        <v>1</v>
      </c>
      <c r="E35" s="33" t="s">
        <v>2</v>
      </c>
      <c r="F35" s="33" t="s">
        <v>3</v>
      </c>
      <c r="G35" s="33" t="s">
        <v>4</v>
      </c>
      <c r="H35" s="33" t="s">
        <v>5</v>
      </c>
      <c r="I35" s="33" t="s">
        <v>6</v>
      </c>
      <c r="J35" s="33" t="s">
        <v>7</v>
      </c>
      <c r="K35" s="33" t="s">
        <v>8</v>
      </c>
      <c r="L35" s="34" t="s">
        <v>9</v>
      </c>
      <c r="P35" t="s">
        <v>78</v>
      </c>
      <c r="Q35" t="s">
        <v>79</v>
      </c>
      <c r="S35">
        <f>SUM(S5:S34)</f>
        <v>12</v>
      </c>
      <c r="U35">
        <f>SUM(U5:U34)</f>
        <v>12</v>
      </c>
      <c r="W35">
        <f t="shared" ref="W35" si="0">SUM(W5:W34)</f>
        <v>1</v>
      </c>
    </row>
    <row r="36" spans="1:26" x14ac:dyDescent="0.25">
      <c r="A36" s="4">
        <v>4</v>
      </c>
      <c r="B36" t="s">
        <v>38</v>
      </c>
      <c r="D36" s="39">
        <v>4</v>
      </c>
      <c r="E36" s="35">
        <v>2.5</v>
      </c>
      <c r="F36" s="35">
        <v>2</v>
      </c>
      <c r="G36" s="35">
        <v>5</v>
      </c>
      <c r="H36" s="35">
        <v>4.5</v>
      </c>
      <c r="I36" s="35">
        <v>3</v>
      </c>
      <c r="J36" s="35">
        <v>7</v>
      </c>
      <c r="K36" s="35">
        <v>3</v>
      </c>
      <c r="L36" s="36">
        <v>3.5</v>
      </c>
    </row>
    <row r="37" spans="1:26" x14ac:dyDescent="0.25">
      <c r="A37" s="4">
        <v>-4</v>
      </c>
      <c r="B37" t="s">
        <v>42</v>
      </c>
      <c r="D37" s="39">
        <v>3</v>
      </c>
      <c r="E37" s="35">
        <v>2.5</v>
      </c>
      <c r="F37" s="35">
        <v>4</v>
      </c>
      <c r="G37" s="35">
        <v>4</v>
      </c>
      <c r="H37" s="35">
        <v>3.5</v>
      </c>
      <c r="I37" s="35">
        <v>5</v>
      </c>
      <c r="J37" s="35">
        <v>5</v>
      </c>
      <c r="K37" s="35">
        <v>4</v>
      </c>
      <c r="L37" s="36">
        <v>3.5</v>
      </c>
    </row>
    <row r="38" spans="1:26" ht="15.75" thickBot="1" x14ac:dyDescent="0.3">
      <c r="A38" s="4">
        <v>2</v>
      </c>
      <c r="B38" t="s">
        <v>80</v>
      </c>
      <c r="D38" s="39">
        <v>7</v>
      </c>
      <c r="E38" s="35">
        <v>10</v>
      </c>
      <c r="F38" s="35">
        <v>8</v>
      </c>
      <c r="G38" s="35">
        <v>7</v>
      </c>
      <c r="H38" s="35">
        <v>7</v>
      </c>
      <c r="I38" s="35">
        <v>6.5</v>
      </c>
      <c r="J38" s="35">
        <v>5</v>
      </c>
      <c r="K38" s="35">
        <v>7.5</v>
      </c>
      <c r="L38" s="36">
        <v>8</v>
      </c>
    </row>
    <row r="39" spans="1:26" ht="15.75" thickBot="1" x14ac:dyDescent="0.3">
      <c r="A39" s="4">
        <v>2</v>
      </c>
      <c r="B39" t="s">
        <v>48</v>
      </c>
      <c r="D39" s="40">
        <v>8</v>
      </c>
      <c r="E39" s="37">
        <v>7</v>
      </c>
      <c r="F39" s="37">
        <v>8</v>
      </c>
      <c r="G39" s="37">
        <v>6</v>
      </c>
      <c r="H39" s="37">
        <v>7</v>
      </c>
      <c r="I39" s="37">
        <v>7.5</v>
      </c>
      <c r="J39" s="37">
        <v>5</v>
      </c>
      <c r="K39" s="37">
        <v>7.5</v>
      </c>
      <c r="L39" s="38">
        <v>8</v>
      </c>
      <c r="N39" s="44" t="s">
        <v>52</v>
      </c>
      <c r="O39" s="45" t="s">
        <v>82</v>
      </c>
      <c r="P39" s="45" t="s">
        <v>81</v>
      </c>
      <c r="Q39" s="52" t="s">
        <v>51</v>
      </c>
    </row>
    <row r="40" spans="1:26" x14ac:dyDescent="0.25">
      <c r="N40" s="46" t="s">
        <v>1</v>
      </c>
      <c r="O40" s="50">
        <f>C99</f>
        <v>34</v>
      </c>
      <c r="P40" s="47">
        <f>C90</f>
        <v>-309</v>
      </c>
      <c r="Q40" s="53">
        <f>SUM(O40:P40)</f>
        <v>-275</v>
      </c>
      <c r="S40">
        <f>SUM(R40*P40)</f>
        <v>0</v>
      </c>
      <c r="U40">
        <f t="shared" ref="U40:U41" si="1">SUM(T40*S40)</f>
        <v>0</v>
      </c>
      <c r="W40">
        <f t="shared" ref="W40:W41" si="2">SUM(V40*U40)</f>
        <v>0</v>
      </c>
    </row>
    <row r="41" spans="1:26" x14ac:dyDescent="0.25">
      <c r="H41" s="1"/>
      <c r="I41" s="1"/>
      <c r="J41" s="1"/>
      <c r="K41" s="1"/>
      <c r="N41" s="46" t="s">
        <v>2</v>
      </c>
      <c r="O41" s="50">
        <f>D99</f>
        <v>34</v>
      </c>
      <c r="P41" s="47">
        <f>D90</f>
        <v>-405</v>
      </c>
      <c r="Q41" s="53">
        <f t="shared" ref="Q41:Q48" si="3">SUM(O41:P41)</f>
        <v>-371</v>
      </c>
      <c r="S41">
        <f>SUM(R41*P41)</f>
        <v>0</v>
      </c>
      <c r="U41">
        <f t="shared" si="1"/>
        <v>0</v>
      </c>
      <c r="W41">
        <f t="shared" si="2"/>
        <v>0</v>
      </c>
    </row>
    <row r="42" spans="1:26" x14ac:dyDescent="0.25">
      <c r="N42" s="46" t="s">
        <v>3</v>
      </c>
      <c r="O42" s="50">
        <f>E99</f>
        <v>24</v>
      </c>
      <c r="P42" s="47">
        <f>E90</f>
        <v>-381</v>
      </c>
      <c r="Q42" s="53">
        <f t="shared" si="3"/>
        <v>-357</v>
      </c>
      <c r="S42">
        <f>SUM(R42*P42)</f>
        <v>0</v>
      </c>
      <c r="T42">
        <v>1</v>
      </c>
      <c r="U42">
        <f>SUM(T42*Q42)</f>
        <v>-357</v>
      </c>
      <c r="V42">
        <v>1</v>
      </c>
      <c r="W42">
        <f>SUM(V42*Q42)</f>
        <v>-357</v>
      </c>
    </row>
    <row r="43" spans="1:26" x14ac:dyDescent="0.25">
      <c r="N43" s="46" t="s">
        <v>4</v>
      </c>
      <c r="O43" s="50">
        <f>F99</f>
        <v>30</v>
      </c>
      <c r="P43" s="47">
        <f>F90</f>
        <v>-204</v>
      </c>
      <c r="Q43" s="53">
        <f t="shared" si="3"/>
        <v>-174</v>
      </c>
      <c r="R43">
        <v>1</v>
      </c>
      <c r="S43">
        <f>SUM(R43*Q43)</f>
        <v>-174</v>
      </c>
      <c r="U43">
        <f>SUM(T43*$P43)</f>
        <v>0</v>
      </c>
      <c r="W43">
        <f>SUM(V43*$P43)</f>
        <v>0</v>
      </c>
    </row>
    <row r="44" spans="1:26" x14ac:dyDescent="0.25">
      <c r="N44" s="46" t="s">
        <v>5</v>
      </c>
      <c r="O44" s="50">
        <f>G99</f>
        <v>32</v>
      </c>
      <c r="P44" s="47">
        <f>G90</f>
        <v>-295</v>
      </c>
      <c r="Q44" s="53">
        <f t="shared" si="3"/>
        <v>-263</v>
      </c>
      <c r="S44">
        <f>SUM(R44*P44)</f>
        <v>0</v>
      </c>
      <c r="U44">
        <f t="shared" ref="U44:U48" si="4">SUM(T44*S44)</f>
        <v>0</v>
      </c>
      <c r="W44">
        <f t="shared" ref="W44:W48" si="5">SUM(V44*U44)</f>
        <v>0</v>
      </c>
    </row>
    <row r="45" spans="1:26" x14ac:dyDescent="0.25">
      <c r="N45" s="46" t="s">
        <v>6</v>
      </c>
      <c r="O45" s="50">
        <f>H99</f>
        <v>20</v>
      </c>
      <c r="P45" s="47">
        <f>H90</f>
        <v>-317</v>
      </c>
      <c r="Q45" s="53">
        <f t="shared" si="3"/>
        <v>-297</v>
      </c>
      <c r="S45">
        <f>SUM(R45*P45)</f>
        <v>0</v>
      </c>
      <c r="U45">
        <f t="shared" si="4"/>
        <v>0</v>
      </c>
      <c r="W45">
        <f t="shared" si="5"/>
        <v>0</v>
      </c>
    </row>
    <row r="46" spans="1:26" x14ac:dyDescent="0.25">
      <c r="N46" s="46" t="s">
        <v>7</v>
      </c>
      <c r="O46" s="50">
        <f>H99</f>
        <v>20</v>
      </c>
      <c r="P46" s="47">
        <f>I90</f>
        <v>-65</v>
      </c>
      <c r="Q46" s="53">
        <f t="shared" si="3"/>
        <v>-45</v>
      </c>
      <c r="S46">
        <f>SUM(R46*P46)</f>
        <v>0</v>
      </c>
      <c r="U46">
        <f t="shared" si="4"/>
        <v>0</v>
      </c>
      <c r="W46">
        <f t="shared" si="5"/>
        <v>0</v>
      </c>
    </row>
    <row r="47" spans="1:26" x14ac:dyDescent="0.25">
      <c r="H47" s="1"/>
      <c r="I47" s="1"/>
      <c r="J47" s="1"/>
      <c r="K47" s="1"/>
      <c r="N47" s="46" t="s">
        <v>8</v>
      </c>
      <c r="O47" s="50">
        <f>J99</f>
        <v>26</v>
      </c>
      <c r="P47" s="47">
        <f>J90</f>
        <v>-351</v>
      </c>
      <c r="Q47" s="53">
        <f t="shared" si="3"/>
        <v>-325</v>
      </c>
      <c r="S47">
        <f>SUM(R47*P47)</f>
        <v>0</v>
      </c>
      <c r="U47">
        <f t="shared" si="4"/>
        <v>0</v>
      </c>
      <c r="W47">
        <f t="shared" si="5"/>
        <v>0</v>
      </c>
    </row>
    <row r="48" spans="1:26" ht="15.75" thickBot="1" x14ac:dyDescent="0.3">
      <c r="H48" s="1"/>
      <c r="I48" s="1"/>
      <c r="J48" s="1"/>
      <c r="K48" s="1"/>
      <c r="N48" s="48" t="s">
        <v>9</v>
      </c>
      <c r="O48" s="51">
        <f>K99</f>
        <v>32</v>
      </c>
      <c r="P48" s="49">
        <f>K90</f>
        <v>-264</v>
      </c>
      <c r="Q48" s="54">
        <f t="shared" si="3"/>
        <v>-232</v>
      </c>
      <c r="S48">
        <f>SUM(R48*P48)</f>
        <v>0</v>
      </c>
      <c r="U48">
        <f t="shared" si="4"/>
        <v>0</v>
      </c>
      <c r="W48">
        <f t="shared" si="5"/>
        <v>0</v>
      </c>
    </row>
    <row r="52" spans="1:25" x14ac:dyDescent="0.25">
      <c r="P52" s="3" t="s">
        <v>86</v>
      </c>
      <c r="Q52" s="2"/>
      <c r="R52" s="2"/>
      <c r="S52" s="2">
        <f>SUM(S35:S48)</f>
        <v>-162</v>
      </c>
      <c r="T52" s="2"/>
      <c r="U52" s="2">
        <f>SUM(U35:U48)</f>
        <v>-345</v>
      </c>
      <c r="V52" s="2"/>
      <c r="W52" s="2">
        <f t="shared" ref="W52" si="6">SUM(W35:W48)</f>
        <v>-356</v>
      </c>
    </row>
    <row r="58" spans="1:25" ht="15.75" thickBot="1" x14ac:dyDescent="0.3">
      <c r="A58" t="s">
        <v>85</v>
      </c>
    </row>
    <row r="59" spans="1:25" x14ac:dyDescent="0.25">
      <c r="A59" s="5"/>
      <c r="B59" s="6"/>
      <c r="C59" s="6" t="s">
        <v>50</v>
      </c>
      <c r="D59" s="6"/>
      <c r="E59" s="6"/>
      <c r="F59" s="6"/>
      <c r="G59" s="6"/>
      <c r="H59" s="6"/>
      <c r="I59" s="6"/>
      <c r="J59" s="6"/>
      <c r="K59" s="7"/>
    </row>
    <row r="60" spans="1:25" x14ac:dyDescent="0.25">
      <c r="A60" s="8"/>
      <c r="B60" s="9"/>
      <c r="C60" s="9" t="s">
        <v>1</v>
      </c>
      <c r="D60" s="9" t="s">
        <v>2</v>
      </c>
      <c r="E60" s="9" t="s">
        <v>3</v>
      </c>
      <c r="F60" s="9" t="s">
        <v>4</v>
      </c>
      <c r="G60" s="9" t="s">
        <v>5</v>
      </c>
      <c r="H60" s="9" t="s">
        <v>6</v>
      </c>
      <c r="I60" s="9" t="s">
        <v>7</v>
      </c>
      <c r="J60" s="9" t="s">
        <v>8</v>
      </c>
      <c r="K60" s="10" t="s">
        <v>9</v>
      </c>
    </row>
    <row r="61" spans="1:25" x14ac:dyDescent="0.25">
      <c r="A61" s="8">
        <f>A5</f>
        <v>10</v>
      </c>
      <c r="B61" s="9" t="str">
        <f>B5</f>
        <v>Earth Magic</v>
      </c>
      <c r="C61" s="9">
        <f>$A61*D5</f>
        <v>30</v>
      </c>
      <c r="D61" s="9">
        <f>$A61*E5</f>
        <v>50</v>
      </c>
      <c r="E61" s="9">
        <f>$A61*F5</f>
        <v>30</v>
      </c>
      <c r="F61" s="9">
        <f>$A61*G5</f>
        <v>40</v>
      </c>
      <c r="G61" s="9">
        <f>$A61*H5</f>
        <v>80</v>
      </c>
      <c r="H61" s="9">
        <f>$A61*I5</f>
        <v>40</v>
      </c>
      <c r="I61" s="9">
        <f>$A61*J5</f>
        <v>30</v>
      </c>
      <c r="J61" s="9">
        <f>$A61*K5</f>
        <v>30</v>
      </c>
      <c r="K61" s="10">
        <f>$A61*L5</f>
        <v>60</v>
      </c>
      <c r="Q61" s="1"/>
      <c r="R61" s="1"/>
      <c r="S61" s="1"/>
      <c r="T61" s="1"/>
      <c r="U61" s="1"/>
      <c r="V61" s="1"/>
      <c r="W61" s="1"/>
      <c r="X61" s="1"/>
      <c r="Y61" s="1"/>
    </row>
    <row r="62" spans="1:25" x14ac:dyDescent="0.25">
      <c r="A62" s="8">
        <f>A6</f>
        <v>10</v>
      </c>
      <c r="B62" s="9" t="str">
        <f>B6</f>
        <v>Logistics</v>
      </c>
      <c r="C62" s="9">
        <f>$A62*D6</f>
        <v>40</v>
      </c>
      <c r="D62" s="9">
        <f>$A62*E6</f>
        <v>20</v>
      </c>
      <c r="E62" s="9">
        <f>$A62*F6</f>
        <v>30</v>
      </c>
      <c r="F62" s="9">
        <f>$A62*G6</f>
        <v>30</v>
      </c>
      <c r="G62" s="9">
        <f>$A62*H6</f>
        <v>40</v>
      </c>
      <c r="H62" s="9">
        <f>$A62*I6</f>
        <v>50</v>
      </c>
      <c r="I62" s="9">
        <f>$A62*J6</f>
        <v>90</v>
      </c>
      <c r="J62" s="9">
        <f>$A62*K6</f>
        <v>20</v>
      </c>
      <c r="K62" s="10">
        <f>$A62*L6</f>
        <v>20</v>
      </c>
      <c r="Q62" s="1"/>
      <c r="R62" s="1"/>
      <c r="S62" s="1"/>
      <c r="T62" s="1"/>
      <c r="U62" s="1"/>
      <c r="V62" s="1"/>
      <c r="W62" s="1"/>
      <c r="X62" s="1"/>
      <c r="Y62" s="1"/>
    </row>
    <row r="63" spans="1:25" x14ac:dyDescent="0.25">
      <c r="A63" s="8">
        <f>A7</f>
        <v>9</v>
      </c>
      <c r="B63" s="9" t="str">
        <f>B7</f>
        <v>Air Magic</v>
      </c>
      <c r="C63" s="9">
        <f>$A63*D7</f>
        <v>36</v>
      </c>
      <c r="D63" s="9">
        <f>$A63*E7</f>
        <v>18</v>
      </c>
      <c r="E63" s="9">
        <f>$A63*F7</f>
        <v>27</v>
      </c>
      <c r="F63" s="9">
        <f>$A63*G7</f>
        <v>27</v>
      </c>
      <c r="G63" s="9">
        <f>$A63*H7</f>
        <v>27</v>
      </c>
      <c r="H63" s="9">
        <f>$A63*I7</f>
        <v>18</v>
      </c>
      <c r="I63" s="9">
        <f>$A63*J7</f>
        <v>27</v>
      </c>
      <c r="J63" s="9">
        <f>$A63*K7</f>
        <v>54</v>
      </c>
      <c r="K63" s="10">
        <f>$A63*L7</f>
        <v>54</v>
      </c>
      <c r="Q63" s="1"/>
      <c r="R63" s="1"/>
      <c r="S63" s="1"/>
      <c r="T63" s="1"/>
      <c r="U63" s="1"/>
      <c r="V63" s="1"/>
      <c r="W63" s="1"/>
      <c r="X63" s="1"/>
      <c r="Y63" s="1"/>
    </row>
    <row r="64" spans="1:25" x14ac:dyDescent="0.25">
      <c r="A64" s="8">
        <f>A8</f>
        <v>9</v>
      </c>
      <c r="B64" s="9" t="str">
        <f>B8</f>
        <v>Offense</v>
      </c>
      <c r="C64" s="9">
        <f>$A64*D8</f>
        <v>36</v>
      </c>
      <c r="D64" s="9">
        <f>$A64*E8</f>
        <v>9</v>
      </c>
      <c r="E64" s="9">
        <f>$A64*F8</f>
        <v>18</v>
      </c>
      <c r="F64" s="9">
        <f>$A64*G8</f>
        <v>36</v>
      </c>
      <c r="G64" s="9">
        <f>$A64*H8</f>
        <v>27</v>
      </c>
      <c r="H64" s="9">
        <f>$A64*I8</f>
        <v>9</v>
      </c>
      <c r="I64" s="9">
        <f>$A64*J8</f>
        <v>72</v>
      </c>
      <c r="J64" s="9">
        <f>$A64*K8</f>
        <v>9</v>
      </c>
      <c r="K64" s="10">
        <f>$A64*L8</f>
        <v>9</v>
      </c>
      <c r="Q64" s="1"/>
      <c r="R64" s="1"/>
      <c r="S64" s="1"/>
      <c r="T64" s="1"/>
      <c r="U64" s="1"/>
      <c r="V64" s="1"/>
      <c r="W64" s="1"/>
      <c r="X64" s="1"/>
      <c r="Y64" s="1"/>
    </row>
    <row r="65" spans="1:11" x14ac:dyDescent="0.25">
      <c r="A65" s="8">
        <f>A9</f>
        <v>8</v>
      </c>
      <c r="B65" s="9" t="str">
        <f>B9</f>
        <v>Tactics</v>
      </c>
      <c r="C65" s="9">
        <f>$A65*D9</f>
        <v>16</v>
      </c>
      <c r="D65" s="9">
        <f>$A65*E9</f>
        <v>8</v>
      </c>
      <c r="E65" s="9">
        <f>$A65*F9</f>
        <v>8</v>
      </c>
      <c r="F65" s="9">
        <f>$A65*G9</f>
        <v>32</v>
      </c>
      <c r="G65" s="9">
        <f>$A65*H9</f>
        <v>16</v>
      </c>
      <c r="H65" s="9">
        <f>$A65*I9</f>
        <v>8</v>
      </c>
      <c r="I65" s="9">
        <f>$A65*J9</f>
        <v>40</v>
      </c>
      <c r="J65" s="9">
        <f>$A65*K9</f>
        <v>8</v>
      </c>
      <c r="K65" s="10">
        <f>$A65*L9</f>
        <v>8</v>
      </c>
    </row>
    <row r="66" spans="1:11" x14ac:dyDescent="0.25">
      <c r="A66" s="8">
        <f>A10</f>
        <v>7</v>
      </c>
      <c r="B66" s="9" t="str">
        <f>B10</f>
        <v>Intelligence</v>
      </c>
      <c r="C66" s="9">
        <f>$A66*D10</f>
        <v>42</v>
      </c>
      <c r="D66" s="9">
        <f>$A66*E10</f>
        <v>56</v>
      </c>
      <c r="E66" s="9">
        <f>$A66*F10</f>
        <v>49</v>
      </c>
      <c r="F66" s="9">
        <f>$A66*G10</f>
        <v>42</v>
      </c>
      <c r="G66" s="9">
        <f>$A66*H10</f>
        <v>42</v>
      </c>
      <c r="H66" s="9">
        <f>$A66*I10</f>
        <v>49</v>
      </c>
      <c r="I66" s="9">
        <f>$A66*J10</f>
        <v>35</v>
      </c>
      <c r="J66" s="9">
        <f>$A66*K10</f>
        <v>70</v>
      </c>
      <c r="K66" s="10">
        <f>$A66*L10</f>
        <v>56</v>
      </c>
    </row>
    <row r="67" spans="1:11" x14ac:dyDescent="0.25">
      <c r="A67" s="8">
        <f>A11</f>
        <v>6</v>
      </c>
      <c r="B67" s="9" t="str">
        <f>B11</f>
        <v>Armorer</v>
      </c>
      <c r="C67" s="9">
        <f>$A67*D11</f>
        <v>18</v>
      </c>
      <c r="D67" s="9">
        <f>$A67*E11</f>
        <v>6</v>
      </c>
      <c r="E67" s="9">
        <f>$A67*F11</f>
        <v>24</v>
      </c>
      <c r="F67" s="9">
        <f>$A67*G11</f>
        <v>24</v>
      </c>
      <c r="G67" s="9">
        <f>$A67*H11</f>
        <v>12</v>
      </c>
      <c r="H67" s="9">
        <f>$A67*I11</f>
        <v>18</v>
      </c>
      <c r="I67" s="9">
        <f>$A67*J11</f>
        <v>24</v>
      </c>
      <c r="J67" s="9">
        <f>$A67*K11</f>
        <v>6</v>
      </c>
      <c r="K67" s="10">
        <f>$A67*L11</f>
        <v>6</v>
      </c>
    </row>
    <row r="68" spans="1:11" x14ac:dyDescent="0.25">
      <c r="A68" s="8">
        <f>A12</f>
        <v>5</v>
      </c>
      <c r="B68" s="9" t="str">
        <f>B12</f>
        <v>Fire Magic</v>
      </c>
      <c r="C68" s="9">
        <f>$A68*D12</f>
        <v>10</v>
      </c>
      <c r="D68" s="9">
        <f>$A68*E12</f>
        <v>25</v>
      </c>
      <c r="E68" s="9">
        <f>$A68*F12</f>
        <v>15</v>
      </c>
      <c r="F68" s="9">
        <f>$A68*G12</f>
        <v>25</v>
      </c>
      <c r="G68" s="9">
        <f>$A68*H12</f>
        <v>10</v>
      </c>
      <c r="H68" s="9">
        <f>$A68*I12</f>
        <v>5</v>
      </c>
      <c r="I68" s="9">
        <f>$A68*J12</f>
        <v>15</v>
      </c>
      <c r="J68" s="9">
        <f>$A68*K12</f>
        <v>10</v>
      </c>
      <c r="K68" s="10">
        <f>$A68*L12</f>
        <v>30</v>
      </c>
    </row>
    <row r="69" spans="1:11" x14ac:dyDescent="0.25">
      <c r="A69" s="8">
        <f>A13</f>
        <v>4</v>
      </c>
      <c r="B69" s="9" t="str">
        <f>B13</f>
        <v>Water Magic</v>
      </c>
      <c r="C69" s="9">
        <f>$A69*D13</f>
        <v>16</v>
      </c>
      <c r="D69" s="9">
        <f>$A69*E13</f>
        <v>8</v>
      </c>
      <c r="E69" s="9">
        <f>$A69*F13</f>
        <v>12</v>
      </c>
      <c r="F69" s="9">
        <f>$A69*G13</f>
        <v>8</v>
      </c>
      <c r="G69" s="9">
        <f>$A69*H13</f>
        <v>12</v>
      </c>
      <c r="H69" s="9">
        <f>$A69*I13</f>
        <v>16</v>
      </c>
      <c r="I69" s="9">
        <f>$A69*J13</f>
        <v>12</v>
      </c>
      <c r="J69" s="9">
        <f>$A69*K13</f>
        <v>12</v>
      </c>
      <c r="K69" s="10">
        <f>$A69*L13</f>
        <v>24</v>
      </c>
    </row>
    <row r="70" spans="1:11" x14ac:dyDescent="0.25">
      <c r="A70" s="8">
        <f>A14</f>
        <v>0</v>
      </c>
      <c r="B70" s="9" t="str">
        <f>B14</f>
        <v>Pathfinding</v>
      </c>
      <c r="C70" s="9">
        <f>$A70*D14</f>
        <v>0</v>
      </c>
      <c r="D70" s="9">
        <f>$A70*E14</f>
        <v>0</v>
      </c>
      <c r="E70" s="9">
        <f>$A70*F14</f>
        <v>0</v>
      </c>
      <c r="F70" s="9">
        <f>$A70*G14</f>
        <v>0</v>
      </c>
      <c r="G70" s="9">
        <f>$A70*H14</f>
        <v>0</v>
      </c>
      <c r="H70" s="9">
        <f>$A70*I14</f>
        <v>0</v>
      </c>
      <c r="I70" s="9">
        <f>$A70*J14</f>
        <v>0</v>
      </c>
      <c r="J70" s="9">
        <f>$A70*K14</f>
        <v>0</v>
      </c>
      <c r="K70" s="10">
        <f>$A70*L14</f>
        <v>0</v>
      </c>
    </row>
    <row r="71" spans="1:11" x14ac:dyDescent="0.25">
      <c r="A71" s="8">
        <f>A15</f>
        <v>0</v>
      </c>
      <c r="B71" s="9" t="str">
        <f>B15</f>
        <v>Resistance</v>
      </c>
      <c r="C71" s="9">
        <f>$A71*D15</f>
        <v>0</v>
      </c>
      <c r="D71" s="9">
        <f>$A71*E15</f>
        <v>0</v>
      </c>
      <c r="E71" s="9">
        <f>$A71*F15</f>
        <v>0</v>
      </c>
      <c r="F71" s="9">
        <f>$A71*G15</f>
        <v>0</v>
      </c>
      <c r="G71" s="9">
        <f>$A71*H15</f>
        <v>0</v>
      </c>
      <c r="H71" s="9">
        <f>$A71*I15</f>
        <v>0</v>
      </c>
      <c r="I71" s="9">
        <f>$A71*J15</f>
        <v>0</v>
      </c>
      <c r="J71" s="9">
        <f>$A71*K15</f>
        <v>0</v>
      </c>
      <c r="K71" s="10">
        <f>$A71*L15</f>
        <v>0</v>
      </c>
    </row>
    <row r="72" spans="1:11" x14ac:dyDescent="0.25">
      <c r="A72" s="8">
        <f>A16</f>
        <v>0</v>
      </c>
      <c r="B72" s="9" t="str">
        <f>B16</f>
        <v>Scouting</v>
      </c>
      <c r="C72" s="9">
        <f>$A72*D16</f>
        <v>0</v>
      </c>
      <c r="D72" s="9">
        <f>$A72*E16</f>
        <v>0</v>
      </c>
      <c r="E72" s="9">
        <f>$A72*F16</f>
        <v>0</v>
      </c>
      <c r="F72" s="9">
        <f>$A72*G16</f>
        <v>0</v>
      </c>
      <c r="G72" s="9">
        <f>$A72*H16</f>
        <v>0</v>
      </c>
      <c r="H72" s="9">
        <f>$A72*I16</f>
        <v>0</v>
      </c>
      <c r="I72" s="9">
        <f>$A72*J16</f>
        <v>0</v>
      </c>
      <c r="J72" s="9">
        <f>$A72*K16</f>
        <v>0</v>
      </c>
      <c r="K72" s="10">
        <f>$A72*L16</f>
        <v>0</v>
      </c>
    </row>
    <row r="73" spans="1:11" x14ac:dyDescent="0.25">
      <c r="A73" s="8">
        <f>A17</f>
        <v>0</v>
      </c>
      <c r="B73" s="9" t="str">
        <f>B17</f>
        <v>Wisdom</v>
      </c>
      <c r="C73" s="9">
        <f>$A73*D17</f>
        <v>0</v>
      </c>
      <c r="D73" s="9">
        <f>$A73*E17</f>
        <v>0</v>
      </c>
      <c r="E73" s="9">
        <f>$A73*F17</f>
        <v>0</v>
      </c>
      <c r="F73" s="9">
        <f>$A73*G17</f>
        <v>0</v>
      </c>
      <c r="G73" s="9">
        <f>$A73*H17</f>
        <v>0</v>
      </c>
      <c r="H73" s="9">
        <f>$A73*I17</f>
        <v>0</v>
      </c>
      <c r="I73" s="9">
        <f>$A73*J17</f>
        <v>0</v>
      </c>
      <c r="J73" s="9">
        <f>$A73*K17</f>
        <v>0</v>
      </c>
      <c r="K73" s="10">
        <f>$A73*L17</f>
        <v>0</v>
      </c>
    </row>
    <row r="74" spans="1:11" x14ac:dyDescent="0.25">
      <c r="A74" s="8">
        <f>A18</f>
        <v>-1</v>
      </c>
      <c r="B74" s="9" t="str">
        <f>B18</f>
        <v>Archery</v>
      </c>
      <c r="C74" s="9">
        <f>$A74*D18</f>
        <v>-3</v>
      </c>
      <c r="D74" s="9">
        <f>$A74*E18</f>
        <v>-2</v>
      </c>
      <c r="E74" s="9">
        <f>$A74*F18</f>
        <v>-3</v>
      </c>
      <c r="F74" s="9">
        <f>$A74*G18</f>
        <v>-4</v>
      </c>
      <c r="G74" s="9">
        <f>$A74*H18</f>
        <v>-2</v>
      </c>
      <c r="H74" s="9">
        <f>$A74*I18</f>
        <v>-5</v>
      </c>
      <c r="I74" s="9">
        <f>$A74*J18</f>
        <v>-4</v>
      </c>
      <c r="J74" s="9">
        <f>$A74*K18</f>
        <v>-2</v>
      </c>
      <c r="K74" s="10">
        <f>$A74*L18</f>
        <v>-2</v>
      </c>
    </row>
    <row r="75" spans="1:11" x14ac:dyDescent="0.25">
      <c r="A75" s="8">
        <f>A19</f>
        <v>-5</v>
      </c>
      <c r="B75" s="9" t="str">
        <f>B19</f>
        <v>Leadership</v>
      </c>
      <c r="C75" s="9">
        <f>$A75*D19</f>
        <v>-10</v>
      </c>
      <c r="D75" s="9">
        <f>$A75*E19</f>
        <v>-15</v>
      </c>
      <c r="E75" s="9">
        <f>$A75*F19</f>
        <v>-5</v>
      </c>
      <c r="F75" s="9">
        <f>$A75*G19</f>
        <v>-10</v>
      </c>
      <c r="G75" s="9">
        <f>$A75*H19</f>
        <v>0</v>
      </c>
      <c r="H75" s="9">
        <f>$A75*I19</f>
        <v>-10</v>
      </c>
      <c r="I75" s="9">
        <f>$A75*J19</f>
        <v>-20</v>
      </c>
      <c r="J75" s="9">
        <f>$A75*K19</f>
        <v>-20</v>
      </c>
      <c r="K75" s="10">
        <f>$A75*L19</f>
        <v>-15</v>
      </c>
    </row>
    <row r="76" spans="1:11" x14ac:dyDescent="0.25">
      <c r="A76" s="8">
        <f>A20</f>
        <v>-5</v>
      </c>
      <c r="B76" s="9" t="str">
        <f>B20</f>
        <v>Luck</v>
      </c>
      <c r="C76" s="9">
        <f>$A76*D20</f>
        <v>-25</v>
      </c>
      <c r="D76" s="9">
        <f>$A76*E20</f>
        <v>-10</v>
      </c>
      <c r="E76" s="9">
        <f>$A76*F20</f>
        <v>-20</v>
      </c>
      <c r="F76" s="9">
        <f>$A76*G20</f>
        <v>-10</v>
      </c>
      <c r="G76" s="9">
        <f>$A76*H20</f>
        <v>-5</v>
      </c>
      <c r="H76" s="9">
        <f>$A76*I20</f>
        <v>-45</v>
      </c>
      <c r="I76" s="9">
        <f>$A76*J20</f>
        <v>-10</v>
      </c>
      <c r="J76" s="9">
        <f>$A76*K20</f>
        <v>-20</v>
      </c>
      <c r="K76" s="10">
        <f>$A76*L20</f>
        <v>-10</v>
      </c>
    </row>
    <row r="77" spans="1:11" x14ac:dyDescent="0.25">
      <c r="A77" s="8">
        <f>A21</f>
        <v>-5</v>
      </c>
      <c r="B77" s="9" t="str">
        <f>B21</f>
        <v>Mysticism</v>
      </c>
      <c r="C77" s="9">
        <f>$A77*D21</f>
        <v>-20</v>
      </c>
      <c r="D77" s="9">
        <f>$A77*E21</f>
        <v>-40</v>
      </c>
      <c r="E77" s="9">
        <f>$A77*F21</f>
        <v>-40</v>
      </c>
      <c r="F77" s="9">
        <f>$A77*G21</f>
        <v>-50</v>
      </c>
      <c r="G77" s="9">
        <f>$A77*H21</f>
        <v>-30</v>
      </c>
      <c r="H77" s="9">
        <f>$A77*I21</f>
        <v>-30</v>
      </c>
      <c r="I77" s="9">
        <f>$A77*J21</f>
        <v>-20</v>
      </c>
      <c r="J77" s="9">
        <f>$A77*K21</f>
        <v>-40</v>
      </c>
      <c r="K77" s="10">
        <f>$A77*L21</f>
        <v>-40</v>
      </c>
    </row>
    <row r="78" spans="1:11" x14ac:dyDescent="0.25">
      <c r="A78" s="8">
        <f>A22</f>
        <v>-8</v>
      </c>
      <c r="B78" s="9" t="str">
        <f>B22</f>
        <v>First Aid</v>
      </c>
      <c r="C78" s="9">
        <f>$A78*D22</f>
        <v>-80</v>
      </c>
      <c r="D78" s="9">
        <f>$A78*E22</f>
        <v>-48</v>
      </c>
      <c r="E78" s="9">
        <f>$A78*F22</f>
        <v>-64</v>
      </c>
      <c r="F78" s="9">
        <f>$A78*G22</f>
        <v>-40</v>
      </c>
      <c r="G78" s="9">
        <f>$A78*H22</f>
        <v>0</v>
      </c>
      <c r="H78" s="9">
        <f>$A78*I22</f>
        <v>-56</v>
      </c>
      <c r="I78" s="9">
        <f>$A78*J22</f>
        <v>-32</v>
      </c>
      <c r="J78" s="9">
        <f>$A78*K22</f>
        <v>-56</v>
      </c>
      <c r="K78" s="10">
        <f>$A78*L22</f>
        <v>-32</v>
      </c>
    </row>
    <row r="79" spans="1:11" x14ac:dyDescent="0.25">
      <c r="A79" s="8">
        <f>A23</f>
        <v>-9</v>
      </c>
      <c r="B79" s="9" t="str">
        <f>B23</f>
        <v>Sorcery</v>
      </c>
      <c r="C79" s="9">
        <f>$A79*D23</f>
        <v>-45</v>
      </c>
      <c r="D79" s="9">
        <f>$A79*E23</f>
        <v>-90</v>
      </c>
      <c r="E79" s="9">
        <f>$A79*F23</f>
        <v>-72</v>
      </c>
      <c r="F79" s="9">
        <f>$A79*G23</f>
        <v>-54</v>
      </c>
      <c r="G79" s="9">
        <f>$A79*H23</f>
        <v>-54</v>
      </c>
      <c r="H79" s="9">
        <f>$A79*I23</f>
        <v>-54</v>
      </c>
      <c r="I79" s="9">
        <f>$A79*J23</f>
        <v>-54</v>
      </c>
      <c r="J79" s="9">
        <f>$A79*K23</f>
        <v>-72</v>
      </c>
      <c r="K79" s="10">
        <f>$A79*L23</f>
        <v>-72</v>
      </c>
    </row>
    <row r="80" spans="1:11" x14ac:dyDescent="0.25">
      <c r="A80" s="8">
        <f>A24</f>
        <v>-10</v>
      </c>
      <c r="B80" s="9" t="str">
        <f>B24</f>
        <v>Necromancy</v>
      </c>
      <c r="C80" s="9">
        <f>$A80*D24</f>
        <v>0</v>
      </c>
      <c r="D80" s="9">
        <f>$A80*E24</f>
        <v>0</v>
      </c>
      <c r="E80" s="9">
        <f>$A80*F24</f>
        <v>0</v>
      </c>
      <c r="F80" s="9">
        <f>$A80*G24</f>
        <v>0</v>
      </c>
      <c r="G80" s="9">
        <f>$A80*H24</f>
        <v>-100</v>
      </c>
      <c r="H80" s="9">
        <f>$A80*I24</f>
        <v>0</v>
      </c>
      <c r="I80" s="9">
        <f>$A80*J24</f>
        <v>0</v>
      </c>
      <c r="J80" s="9">
        <f>$A80*K24</f>
        <v>0</v>
      </c>
      <c r="K80" s="10">
        <f>$A80*L24</f>
        <v>0</v>
      </c>
    </row>
    <row r="81" spans="1:11" x14ac:dyDescent="0.25">
      <c r="A81" s="8">
        <f>A25</f>
        <v>-10</v>
      </c>
      <c r="B81" s="9" t="str">
        <f>B25</f>
        <v>Estates</v>
      </c>
      <c r="C81" s="9">
        <f>$A81*D25</f>
        <v>-30</v>
      </c>
      <c r="D81" s="9">
        <f>$A81*E25</f>
        <v>-50</v>
      </c>
      <c r="E81" s="9">
        <f>$A81*F25</f>
        <v>-10</v>
      </c>
      <c r="F81" s="9">
        <f>$A81*G25</f>
        <v>-20</v>
      </c>
      <c r="G81" s="9">
        <f>$A81*H25</f>
        <v>-30</v>
      </c>
      <c r="H81" s="9">
        <f>$A81*I25</f>
        <v>-30</v>
      </c>
      <c r="I81" s="9">
        <f>$A81*J25</f>
        <v>-10</v>
      </c>
      <c r="J81" s="9">
        <f>$A81*K25</f>
        <v>-50</v>
      </c>
      <c r="K81" s="10">
        <f>$A81*L25</f>
        <v>-30</v>
      </c>
    </row>
    <row r="82" spans="1:11" x14ac:dyDescent="0.25">
      <c r="A82" s="8">
        <f>A26</f>
        <v>-10</v>
      </c>
      <c r="B82" s="9" t="str">
        <f>B26</f>
        <v>Artillery</v>
      </c>
      <c r="C82" s="9">
        <f>$A82*D26</f>
        <v>-20</v>
      </c>
      <c r="D82" s="9">
        <f>$A82*E26</f>
        <v>-10</v>
      </c>
      <c r="E82" s="9">
        <f>$A82*F26</f>
        <v>-10</v>
      </c>
      <c r="F82" s="9">
        <f>$A82*G26</f>
        <v>-40</v>
      </c>
      <c r="G82" s="9">
        <f>$A82*H26</f>
        <v>-30</v>
      </c>
      <c r="H82" s="9">
        <f>$A82*I26</f>
        <v>-10</v>
      </c>
      <c r="I82" s="9">
        <f>$A82*J26</f>
        <v>-40</v>
      </c>
      <c r="J82" s="9">
        <f>$A82*K26</f>
        <v>-10</v>
      </c>
      <c r="K82" s="10">
        <f>$A82*L26</f>
        <v>-10</v>
      </c>
    </row>
    <row r="83" spans="1:11" x14ac:dyDescent="0.25">
      <c r="A83" s="8">
        <f>A27</f>
        <v>-10</v>
      </c>
      <c r="B83" s="9" t="str">
        <f>B27</f>
        <v>Ballistics</v>
      </c>
      <c r="C83" s="9">
        <f>$A83*D27</f>
        <v>-40</v>
      </c>
      <c r="D83" s="9">
        <f>$A83*E27</f>
        <v>-60</v>
      </c>
      <c r="E83" s="9">
        <f>$A83*F27</f>
        <v>-80</v>
      </c>
      <c r="F83" s="9">
        <f>$A83*G27</f>
        <v>-60</v>
      </c>
      <c r="G83" s="9">
        <f>$A83*H27</f>
        <v>-50</v>
      </c>
      <c r="H83" s="9">
        <f>$A83*I27</f>
        <v>-40</v>
      </c>
      <c r="I83" s="9">
        <f>$A83*J27</f>
        <v>-60</v>
      </c>
      <c r="J83" s="9">
        <f>$A83*K27</f>
        <v>-40</v>
      </c>
      <c r="K83" s="10">
        <f>$A83*L27</f>
        <v>-40</v>
      </c>
    </row>
    <row r="84" spans="1:11" x14ac:dyDescent="0.25">
      <c r="A84" s="8">
        <f>A28</f>
        <v>-10</v>
      </c>
      <c r="B84" s="9" t="str">
        <f>B28</f>
        <v>Diplomacy</v>
      </c>
      <c r="C84" s="9">
        <f>$A84*D28</f>
        <v>-70</v>
      </c>
      <c r="D84" s="9">
        <f>$A84*E28</f>
        <v>-40</v>
      </c>
      <c r="E84" s="9">
        <f>$A84*F28</f>
        <v>-20</v>
      </c>
      <c r="F84" s="9">
        <f>$A84*G28</f>
        <v>-30</v>
      </c>
      <c r="G84" s="9">
        <f>$A84*H28</f>
        <v>-40</v>
      </c>
      <c r="H84" s="9">
        <f>$A84*I28</f>
        <v>-40</v>
      </c>
      <c r="I84" s="9">
        <f>$A84*J28</f>
        <v>-30</v>
      </c>
      <c r="J84" s="9">
        <f>$A84*K28</f>
        <v>-40</v>
      </c>
      <c r="K84" s="10">
        <f>$A84*L28</f>
        <v>-40</v>
      </c>
    </row>
    <row r="85" spans="1:11" x14ac:dyDescent="0.25">
      <c r="A85" s="8">
        <f>A29</f>
        <v>-10</v>
      </c>
      <c r="B85" s="9" t="str">
        <f>B29</f>
        <v>Eagle Eye</v>
      </c>
      <c r="C85" s="9">
        <f>$A85*D29</f>
        <v>-60</v>
      </c>
      <c r="D85" s="9">
        <f>$A85*E29</f>
        <v>-80</v>
      </c>
      <c r="E85" s="9">
        <f>$A85*F29</f>
        <v>-100</v>
      </c>
      <c r="F85" s="9">
        <f>$A85*G29</f>
        <v>-40</v>
      </c>
      <c r="G85" s="9">
        <f>$A85*H29</f>
        <v>-70</v>
      </c>
      <c r="H85" s="9">
        <f>$A85*I29</f>
        <v>-70</v>
      </c>
      <c r="I85" s="9">
        <f>$A85*J29</f>
        <v>-50</v>
      </c>
      <c r="J85" s="9">
        <f>$A85*K29</f>
        <v>-80</v>
      </c>
      <c r="K85" s="10">
        <f>$A85*L29</f>
        <v>-80</v>
      </c>
    </row>
    <row r="86" spans="1:11" x14ac:dyDescent="0.25">
      <c r="A86" s="8">
        <f>A30</f>
        <v>-10</v>
      </c>
      <c r="B86" s="9" t="str">
        <f>B30</f>
        <v>Learning</v>
      </c>
      <c r="C86" s="9">
        <f>$A86*D30</f>
        <v>-40</v>
      </c>
      <c r="D86" s="9">
        <f>$A86*E30</f>
        <v>-40</v>
      </c>
      <c r="E86" s="9">
        <f>$A86*F30</f>
        <v>-40</v>
      </c>
      <c r="F86" s="9">
        <f>$A86*G30</f>
        <v>-40</v>
      </c>
      <c r="G86" s="9">
        <f>$A86*H30</f>
        <v>-40</v>
      </c>
      <c r="H86" s="9">
        <f>$A86*I30</f>
        <v>-40</v>
      </c>
      <c r="I86" s="9">
        <f>$A86*J30</f>
        <v>-40</v>
      </c>
      <c r="J86" s="9">
        <f>$A86*K30</f>
        <v>-40</v>
      </c>
      <c r="K86" s="10">
        <f>$A86*L30</f>
        <v>-40</v>
      </c>
    </row>
    <row r="87" spans="1:11" x14ac:dyDescent="0.25">
      <c r="A87" s="8">
        <f>A31</f>
        <v>-10</v>
      </c>
      <c r="B87" s="9" t="str">
        <f>B31</f>
        <v>Navigation</v>
      </c>
      <c r="C87" s="9">
        <f>$A87*D31</f>
        <v>-50</v>
      </c>
      <c r="D87" s="9">
        <f>$A87*E31</f>
        <v>-40</v>
      </c>
      <c r="E87" s="9">
        <f>$A87*F31</f>
        <v>-60</v>
      </c>
      <c r="F87" s="9">
        <f>$A87*G31</f>
        <v>-20</v>
      </c>
      <c r="G87" s="9">
        <f>$A87*H31</f>
        <v>-50</v>
      </c>
      <c r="H87" s="9">
        <f>$A87*I31</f>
        <v>-20</v>
      </c>
      <c r="I87" s="9">
        <f>$A87*J31</f>
        <v>0</v>
      </c>
      <c r="J87" s="9">
        <f>$A87*K31</f>
        <v>-10</v>
      </c>
      <c r="K87" s="10">
        <f>$A87*L31</f>
        <v>-40</v>
      </c>
    </row>
    <row r="88" spans="1:11" x14ac:dyDescent="0.25">
      <c r="A88" s="8">
        <f>A32</f>
        <v>-10</v>
      </c>
      <c r="B88" s="9" t="str">
        <f>B32</f>
        <v>Scholar</v>
      </c>
      <c r="C88" s="9">
        <f>$A88*D32</f>
        <v>-60</v>
      </c>
      <c r="D88" s="9">
        <f>$A88*E32</f>
        <v>-80</v>
      </c>
      <c r="E88" s="9">
        <f>$A88*F32</f>
        <v>-70</v>
      </c>
      <c r="F88" s="9">
        <f>$A88*G32</f>
        <v>-50</v>
      </c>
      <c r="G88" s="9">
        <f>$A88*H32</f>
        <v>-60</v>
      </c>
      <c r="H88" s="9">
        <f>$A88*I32</f>
        <v>-80</v>
      </c>
      <c r="I88" s="9">
        <f>$A88*J32</f>
        <v>-40</v>
      </c>
      <c r="J88" s="9">
        <f>$A88*K32</f>
        <v>-90</v>
      </c>
      <c r="K88" s="10">
        <f>$A88*L32</f>
        <v>-80</v>
      </c>
    </row>
    <row r="89" spans="1:11" x14ac:dyDescent="0.25">
      <c r="A89" s="8"/>
      <c r="B89" s="9"/>
      <c r="C89" s="9"/>
      <c r="D89" s="9"/>
      <c r="E89" s="9"/>
      <c r="F89" s="9"/>
      <c r="G89" s="9"/>
      <c r="H89" s="9"/>
      <c r="I89" s="9"/>
      <c r="J89" s="9"/>
      <c r="K89" s="10"/>
    </row>
    <row r="90" spans="1:11" ht="15.75" thickBot="1" x14ac:dyDescent="0.3">
      <c r="A90" s="11"/>
      <c r="B90" s="12" t="s">
        <v>51</v>
      </c>
      <c r="C90" s="12">
        <f>SUM(C61:C88)</f>
        <v>-309</v>
      </c>
      <c r="D90" s="12">
        <f t="shared" ref="D90:K90" si="7">SUM(D61:D88)</f>
        <v>-405</v>
      </c>
      <c r="E90" s="12">
        <f t="shared" si="7"/>
        <v>-381</v>
      </c>
      <c r="F90" s="12">
        <f t="shared" si="7"/>
        <v>-204</v>
      </c>
      <c r="G90" s="12">
        <f t="shared" si="7"/>
        <v>-295</v>
      </c>
      <c r="H90" s="12">
        <f t="shared" si="7"/>
        <v>-317</v>
      </c>
      <c r="I90" s="12">
        <f t="shared" si="7"/>
        <v>-65</v>
      </c>
      <c r="J90" s="12">
        <f t="shared" si="7"/>
        <v>-351</v>
      </c>
      <c r="K90" s="13">
        <f t="shared" si="7"/>
        <v>-264</v>
      </c>
    </row>
    <row r="92" spans="1:11" ht="15.75" thickBot="1" x14ac:dyDescent="0.3">
      <c r="B92" t="s">
        <v>85</v>
      </c>
    </row>
    <row r="93" spans="1:11" x14ac:dyDescent="0.25">
      <c r="B93" s="14"/>
      <c r="C93" s="15" t="s">
        <v>1</v>
      </c>
      <c r="D93" s="15" t="s">
        <v>2</v>
      </c>
      <c r="E93" s="15" t="s">
        <v>3</v>
      </c>
      <c r="F93" s="15" t="s">
        <v>4</v>
      </c>
      <c r="G93" s="15" t="s">
        <v>5</v>
      </c>
      <c r="H93" s="15" t="s">
        <v>6</v>
      </c>
      <c r="I93" s="15" t="s">
        <v>7</v>
      </c>
      <c r="J93" s="15" t="s">
        <v>8</v>
      </c>
      <c r="K93" s="16" t="s">
        <v>9</v>
      </c>
    </row>
    <row r="94" spans="1:11" x14ac:dyDescent="0.25">
      <c r="B94" s="17" t="s">
        <v>38</v>
      </c>
      <c r="C94" s="28">
        <f>$A36*D36</f>
        <v>16</v>
      </c>
      <c r="D94" s="28">
        <f>$A36*E36</f>
        <v>10</v>
      </c>
      <c r="E94" s="28">
        <f>$A36*F36</f>
        <v>8</v>
      </c>
      <c r="F94" s="28">
        <f>$A36*G36</f>
        <v>20</v>
      </c>
      <c r="G94" s="28">
        <f>$A36*H36</f>
        <v>18</v>
      </c>
      <c r="H94" s="28">
        <f>$A36*I36</f>
        <v>12</v>
      </c>
      <c r="I94" s="28">
        <f>$A36*J36</f>
        <v>28</v>
      </c>
      <c r="J94" s="28">
        <f>$A36*K36</f>
        <v>12</v>
      </c>
      <c r="K94" s="29">
        <f>$A36*L36</f>
        <v>14</v>
      </c>
    </row>
    <row r="95" spans="1:11" x14ac:dyDescent="0.25">
      <c r="B95" s="17" t="s">
        <v>42</v>
      </c>
      <c r="C95" s="28">
        <f>$A37*D37</f>
        <v>-12</v>
      </c>
      <c r="D95" s="28">
        <f>$A37*E37</f>
        <v>-10</v>
      </c>
      <c r="E95" s="28">
        <f>$A37*F37</f>
        <v>-16</v>
      </c>
      <c r="F95" s="28">
        <f>$A37*G37</f>
        <v>-16</v>
      </c>
      <c r="G95" s="28">
        <f>$A37*H37</f>
        <v>-14</v>
      </c>
      <c r="H95" s="28">
        <f>$A37*I37</f>
        <v>-20</v>
      </c>
      <c r="I95" s="28">
        <f>$A37*J37</f>
        <v>-20</v>
      </c>
      <c r="J95" s="28">
        <f>$A37*K37</f>
        <v>-16</v>
      </c>
      <c r="K95" s="29">
        <f>$A37*L37</f>
        <v>-14</v>
      </c>
    </row>
    <row r="96" spans="1:11" x14ac:dyDescent="0.25">
      <c r="B96" s="17" t="s">
        <v>45</v>
      </c>
      <c r="C96" s="28">
        <f>$A38*D38</f>
        <v>14</v>
      </c>
      <c r="D96" s="28">
        <f>$A38*E38</f>
        <v>20</v>
      </c>
      <c r="E96" s="28">
        <f>$A38*F38</f>
        <v>16</v>
      </c>
      <c r="F96" s="28">
        <f>$A38*G38</f>
        <v>14</v>
      </c>
      <c r="G96" s="28">
        <f>$A38*H38</f>
        <v>14</v>
      </c>
      <c r="H96" s="28">
        <f>$A38*I38</f>
        <v>13</v>
      </c>
      <c r="I96" s="28">
        <f>$A38*J38</f>
        <v>10</v>
      </c>
      <c r="J96" s="28">
        <f>$A38*K38</f>
        <v>15</v>
      </c>
      <c r="K96" s="29">
        <f>$A38*L38</f>
        <v>16</v>
      </c>
    </row>
    <row r="97" spans="2:11" x14ac:dyDescent="0.25">
      <c r="B97" s="17" t="s">
        <v>48</v>
      </c>
      <c r="C97" s="28">
        <f>$A39*D39</f>
        <v>16</v>
      </c>
      <c r="D97" s="28">
        <f>$A39*E39</f>
        <v>14</v>
      </c>
      <c r="E97" s="28">
        <f>$A39*F39</f>
        <v>16</v>
      </c>
      <c r="F97" s="28">
        <f>$A39*G39</f>
        <v>12</v>
      </c>
      <c r="G97" s="28">
        <f>$A39*H39</f>
        <v>14</v>
      </c>
      <c r="H97" s="28">
        <f>$A39*I39</f>
        <v>15</v>
      </c>
      <c r="I97" s="28">
        <f>$A39*J39</f>
        <v>10</v>
      </c>
      <c r="J97" s="28">
        <f>$A39*K39</f>
        <v>15</v>
      </c>
      <c r="K97" s="29">
        <f>$A39*L39</f>
        <v>16</v>
      </c>
    </row>
    <row r="98" spans="2:11" x14ac:dyDescent="0.25">
      <c r="B98" s="27"/>
      <c r="C98" s="42"/>
      <c r="D98" s="42"/>
      <c r="E98" s="42"/>
      <c r="F98" s="42"/>
      <c r="G98" s="42"/>
      <c r="H98" s="42"/>
      <c r="I98" s="42"/>
      <c r="J98" s="42"/>
      <c r="K98" s="43"/>
    </row>
    <row r="99" spans="2:11" ht="15.75" thickBot="1" x14ac:dyDescent="0.3">
      <c r="B99" s="41" t="s">
        <v>51</v>
      </c>
      <c r="C99" s="30">
        <f>SUM(C94:C97)</f>
        <v>34</v>
      </c>
      <c r="D99" s="30">
        <f>SUM(D94:D97)</f>
        <v>34</v>
      </c>
      <c r="E99" s="30">
        <f>SUM(E94:E97)</f>
        <v>24</v>
      </c>
      <c r="F99" s="30">
        <f>SUM(F94:F97)</f>
        <v>30</v>
      </c>
      <c r="G99" s="30">
        <f>SUM(G94:G97)</f>
        <v>32</v>
      </c>
      <c r="H99" s="30">
        <f>SUM(H94:H97)</f>
        <v>20</v>
      </c>
      <c r="I99" s="30">
        <f>SUM(I94:I97)</f>
        <v>28</v>
      </c>
      <c r="J99" s="30">
        <f>SUM(J94:J97)</f>
        <v>26</v>
      </c>
      <c r="K99" s="31">
        <f>SUM(K94:K97)</f>
        <v>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2"/>
  <sheetViews>
    <sheetView topLeftCell="A34" workbookViewId="0">
      <selection activeCell="E57" sqref="E57"/>
    </sheetView>
  </sheetViews>
  <sheetFormatPr defaultRowHeight="15" x14ac:dyDescent="0.25"/>
  <cols>
    <col min="6" max="6" width="11.5703125" bestFit="1" customWidth="1"/>
    <col min="7" max="7" width="8.7109375" bestFit="1" customWidth="1"/>
    <col min="8" max="8" width="10.28515625" bestFit="1" customWidth="1"/>
    <col min="9" max="9" width="9.28515625" bestFit="1" customWidth="1"/>
    <col min="10" max="10" width="11.140625" bestFit="1" customWidth="1"/>
  </cols>
  <sheetData>
    <row r="2" spans="1:30" x14ac:dyDescent="0.25">
      <c r="A2" t="s">
        <v>0</v>
      </c>
      <c r="B2" t="s">
        <v>10</v>
      </c>
      <c r="C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  <c r="W2" t="s">
        <v>30</v>
      </c>
      <c r="X2" t="s">
        <v>31</v>
      </c>
      <c r="Y2" t="s">
        <v>32</v>
      </c>
      <c r="Z2" t="s">
        <v>33</v>
      </c>
      <c r="AA2" t="s">
        <v>34</v>
      </c>
      <c r="AB2" t="s">
        <v>35</v>
      </c>
      <c r="AC2" t="s">
        <v>36</v>
      </c>
      <c r="AD2" t="s">
        <v>37</v>
      </c>
    </row>
    <row r="3" spans="1:30" x14ac:dyDescent="0.25">
      <c r="A3" t="s">
        <v>1</v>
      </c>
      <c r="B3">
        <v>4</v>
      </c>
      <c r="C3">
        <v>3</v>
      </c>
      <c r="E3">
        <v>3</v>
      </c>
      <c r="F3">
        <v>2</v>
      </c>
      <c r="G3">
        <v>4</v>
      </c>
      <c r="H3">
        <v>7</v>
      </c>
      <c r="I3">
        <v>6</v>
      </c>
      <c r="J3">
        <v>3</v>
      </c>
      <c r="K3">
        <v>3</v>
      </c>
      <c r="L3">
        <v>2</v>
      </c>
      <c r="M3">
        <v>10</v>
      </c>
      <c r="N3">
        <v>6</v>
      </c>
      <c r="O3">
        <v>2</v>
      </c>
      <c r="P3">
        <v>4</v>
      </c>
      <c r="Q3">
        <v>4</v>
      </c>
      <c r="R3">
        <v>5</v>
      </c>
      <c r="S3">
        <v>4</v>
      </c>
      <c r="T3">
        <v>5</v>
      </c>
      <c r="U3">
        <v>0</v>
      </c>
      <c r="V3">
        <v>4</v>
      </c>
      <c r="W3">
        <v>2</v>
      </c>
      <c r="X3">
        <v>2</v>
      </c>
      <c r="Y3">
        <v>6</v>
      </c>
      <c r="Z3">
        <v>3</v>
      </c>
      <c r="AA3">
        <v>5</v>
      </c>
      <c r="AB3">
        <v>2</v>
      </c>
      <c r="AC3">
        <v>4</v>
      </c>
      <c r="AD3">
        <v>7</v>
      </c>
    </row>
    <row r="4" spans="1:30" x14ac:dyDescent="0.25">
      <c r="A4" t="s">
        <v>2</v>
      </c>
      <c r="B4">
        <v>2</v>
      </c>
      <c r="C4">
        <v>2</v>
      </c>
      <c r="E4">
        <v>1</v>
      </c>
      <c r="F4">
        <v>1</v>
      </c>
      <c r="G4">
        <v>6</v>
      </c>
      <c r="H4">
        <v>4</v>
      </c>
      <c r="I4">
        <v>8</v>
      </c>
      <c r="J4">
        <v>5</v>
      </c>
      <c r="K4">
        <v>5</v>
      </c>
      <c r="L4">
        <v>5</v>
      </c>
      <c r="M4">
        <v>6</v>
      </c>
      <c r="N4">
        <v>8</v>
      </c>
      <c r="O4">
        <v>3</v>
      </c>
      <c r="P4">
        <v>4</v>
      </c>
      <c r="Q4">
        <v>2</v>
      </c>
      <c r="R4">
        <v>2</v>
      </c>
      <c r="S4">
        <v>8</v>
      </c>
      <c r="T4">
        <v>4</v>
      </c>
      <c r="U4">
        <v>0</v>
      </c>
      <c r="V4">
        <v>1</v>
      </c>
      <c r="W4">
        <v>2</v>
      </c>
      <c r="X4">
        <v>0</v>
      </c>
      <c r="Y4">
        <v>8</v>
      </c>
      <c r="Z4">
        <v>2</v>
      </c>
      <c r="AA4">
        <v>10</v>
      </c>
      <c r="AB4">
        <v>1</v>
      </c>
      <c r="AC4">
        <v>2</v>
      </c>
      <c r="AD4">
        <v>10</v>
      </c>
    </row>
    <row r="5" spans="1:30" x14ac:dyDescent="0.25">
      <c r="A5" t="s">
        <v>3</v>
      </c>
      <c r="B5">
        <v>3</v>
      </c>
      <c r="C5">
        <v>3</v>
      </c>
      <c r="E5">
        <v>4</v>
      </c>
      <c r="F5">
        <v>1</v>
      </c>
      <c r="G5">
        <v>8</v>
      </c>
      <c r="H5">
        <v>2</v>
      </c>
      <c r="I5">
        <v>10</v>
      </c>
      <c r="J5">
        <v>3</v>
      </c>
      <c r="K5">
        <v>1</v>
      </c>
      <c r="L5">
        <v>3</v>
      </c>
      <c r="M5">
        <v>8</v>
      </c>
      <c r="N5">
        <v>7</v>
      </c>
      <c r="O5">
        <v>1</v>
      </c>
      <c r="P5">
        <v>4</v>
      </c>
      <c r="Q5">
        <v>3</v>
      </c>
      <c r="R5">
        <v>4</v>
      </c>
      <c r="S5">
        <v>8</v>
      </c>
      <c r="T5">
        <v>6</v>
      </c>
      <c r="U5">
        <v>0</v>
      </c>
      <c r="V5">
        <v>2</v>
      </c>
      <c r="W5">
        <v>2</v>
      </c>
      <c r="X5">
        <v>0</v>
      </c>
      <c r="Y5">
        <v>7</v>
      </c>
      <c r="Z5">
        <v>2</v>
      </c>
      <c r="AA5">
        <v>8</v>
      </c>
      <c r="AB5">
        <v>1</v>
      </c>
      <c r="AC5">
        <v>3</v>
      </c>
      <c r="AD5">
        <v>8</v>
      </c>
    </row>
    <row r="6" spans="1:30" x14ac:dyDescent="0.25">
      <c r="A6" t="s">
        <v>4</v>
      </c>
      <c r="B6">
        <v>3</v>
      </c>
      <c r="C6">
        <v>4</v>
      </c>
      <c r="E6">
        <v>4</v>
      </c>
      <c r="F6">
        <v>4</v>
      </c>
      <c r="G6">
        <v>6</v>
      </c>
      <c r="H6">
        <v>3</v>
      </c>
      <c r="I6">
        <v>4</v>
      </c>
      <c r="J6">
        <v>4</v>
      </c>
      <c r="K6">
        <v>2</v>
      </c>
      <c r="L6">
        <v>5</v>
      </c>
      <c r="M6">
        <v>5</v>
      </c>
      <c r="N6">
        <v>6</v>
      </c>
      <c r="O6">
        <v>2</v>
      </c>
      <c r="P6">
        <v>4</v>
      </c>
      <c r="Q6">
        <v>3</v>
      </c>
      <c r="R6">
        <v>2</v>
      </c>
      <c r="S6">
        <v>10</v>
      </c>
      <c r="T6">
        <v>2</v>
      </c>
      <c r="U6">
        <v>0</v>
      </c>
      <c r="V6">
        <v>4</v>
      </c>
      <c r="W6">
        <v>4</v>
      </c>
      <c r="X6">
        <v>3</v>
      </c>
      <c r="Y6">
        <v>5</v>
      </c>
      <c r="Z6">
        <v>3</v>
      </c>
      <c r="AA6">
        <v>6</v>
      </c>
      <c r="AB6">
        <v>4</v>
      </c>
      <c r="AC6">
        <v>2</v>
      </c>
      <c r="AD6">
        <v>8</v>
      </c>
    </row>
    <row r="7" spans="1:30" x14ac:dyDescent="0.25">
      <c r="A7" t="s">
        <v>5</v>
      </c>
      <c r="B7">
        <v>3</v>
      </c>
      <c r="C7">
        <v>2</v>
      </c>
      <c r="E7">
        <v>2</v>
      </c>
      <c r="F7">
        <v>3</v>
      </c>
      <c r="G7">
        <v>5</v>
      </c>
      <c r="H7">
        <v>4</v>
      </c>
      <c r="I7">
        <v>7</v>
      </c>
      <c r="J7">
        <v>8</v>
      </c>
      <c r="K7">
        <v>3</v>
      </c>
      <c r="L7">
        <v>2</v>
      </c>
      <c r="M7">
        <v>0</v>
      </c>
      <c r="N7">
        <v>6</v>
      </c>
      <c r="O7">
        <v>0</v>
      </c>
      <c r="P7">
        <v>4</v>
      </c>
      <c r="Q7">
        <v>4</v>
      </c>
      <c r="R7">
        <v>1</v>
      </c>
      <c r="S7">
        <v>6</v>
      </c>
      <c r="T7">
        <v>5</v>
      </c>
      <c r="U7">
        <v>10</v>
      </c>
      <c r="V7">
        <v>3</v>
      </c>
      <c r="W7">
        <v>6</v>
      </c>
      <c r="X7">
        <v>1</v>
      </c>
      <c r="Y7">
        <v>6</v>
      </c>
      <c r="Z7">
        <v>2</v>
      </c>
      <c r="AA7">
        <v>6</v>
      </c>
      <c r="AB7">
        <v>2</v>
      </c>
      <c r="AC7">
        <v>3</v>
      </c>
      <c r="AD7">
        <v>8</v>
      </c>
    </row>
    <row r="8" spans="1:30" x14ac:dyDescent="0.25">
      <c r="A8" t="s">
        <v>6</v>
      </c>
      <c r="B8">
        <v>2</v>
      </c>
      <c r="C8">
        <v>5</v>
      </c>
      <c r="E8">
        <v>3</v>
      </c>
      <c r="F8">
        <v>1</v>
      </c>
      <c r="G8">
        <v>4</v>
      </c>
      <c r="H8">
        <v>4</v>
      </c>
      <c r="I8">
        <v>7</v>
      </c>
      <c r="J8">
        <v>4</v>
      </c>
      <c r="K8">
        <v>3</v>
      </c>
      <c r="L8">
        <v>1</v>
      </c>
      <c r="M8">
        <v>7</v>
      </c>
      <c r="N8">
        <v>7</v>
      </c>
      <c r="O8">
        <v>2</v>
      </c>
      <c r="P8">
        <v>4</v>
      </c>
      <c r="Q8">
        <v>5</v>
      </c>
      <c r="R8">
        <v>9</v>
      </c>
      <c r="S8">
        <v>6</v>
      </c>
      <c r="T8">
        <v>2</v>
      </c>
      <c r="U8">
        <v>0</v>
      </c>
      <c r="V8">
        <v>1</v>
      </c>
      <c r="W8">
        <v>5</v>
      </c>
      <c r="X8">
        <v>1</v>
      </c>
      <c r="Y8">
        <v>8</v>
      </c>
      <c r="Z8">
        <v>2</v>
      </c>
      <c r="AA8">
        <v>6</v>
      </c>
      <c r="AB8">
        <v>1</v>
      </c>
      <c r="AC8">
        <v>4</v>
      </c>
      <c r="AD8">
        <v>8</v>
      </c>
    </row>
    <row r="9" spans="1:30" x14ac:dyDescent="0.25">
      <c r="A9" t="s">
        <v>7</v>
      </c>
      <c r="B9">
        <v>3</v>
      </c>
      <c r="C9">
        <v>4</v>
      </c>
      <c r="E9">
        <v>4</v>
      </c>
      <c r="F9">
        <v>4</v>
      </c>
      <c r="G9">
        <v>6</v>
      </c>
      <c r="H9">
        <v>3</v>
      </c>
      <c r="I9">
        <v>5</v>
      </c>
      <c r="J9">
        <v>3</v>
      </c>
      <c r="K9">
        <v>1</v>
      </c>
      <c r="L9">
        <v>3</v>
      </c>
      <c r="M9">
        <v>4</v>
      </c>
      <c r="N9">
        <v>5</v>
      </c>
      <c r="O9">
        <v>4</v>
      </c>
      <c r="P9">
        <v>4</v>
      </c>
      <c r="Q9">
        <v>9</v>
      </c>
      <c r="R9">
        <v>2</v>
      </c>
      <c r="S9">
        <v>4</v>
      </c>
      <c r="T9">
        <v>0</v>
      </c>
      <c r="U9">
        <v>0</v>
      </c>
      <c r="V9">
        <v>8</v>
      </c>
      <c r="W9">
        <v>4</v>
      </c>
      <c r="X9">
        <v>4</v>
      </c>
      <c r="Y9">
        <v>4</v>
      </c>
      <c r="Z9">
        <v>4</v>
      </c>
      <c r="AA9">
        <v>6</v>
      </c>
      <c r="AB9">
        <v>5</v>
      </c>
      <c r="AC9">
        <v>3</v>
      </c>
      <c r="AD9">
        <v>6</v>
      </c>
    </row>
    <row r="10" spans="1:30" x14ac:dyDescent="0.25">
      <c r="A10" t="s">
        <v>8</v>
      </c>
      <c r="B10">
        <v>6</v>
      </c>
      <c r="C10">
        <v>2</v>
      </c>
      <c r="E10">
        <v>1</v>
      </c>
      <c r="F10">
        <v>1</v>
      </c>
      <c r="G10">
        <v>4</v>
      </c>
      <c r="H10">
        <v>4</v>
      </c>
      <c r="I10">
        <v>8</v>
      </c>
      <c r="J10">
        <v>3</v>
      </c>
      <c r="K10">
        <v>5</v>
      </c>
      <c r="L10">
        <v>2</v>
      </c>
      <c r="M10">
        <v>7</v>
      </c>
      <c r="N10">
        <v>10</v>
      </c>
      <c r="O10">
        <v>4</v>
      </c>
      <c r="P10">
        <v>4</v>
      </c>
      <c r="Q10">
        <v>2</v>
      </c>
      <c r="R10">
        <v>4</v>
      </c>
      <c r="S10">
        <v>8</v>
      </c>
      <c r="T10">
        <v>1</v>
      </c>
      <c r="U10">
        <v>0</v>
      </c>
      <c r="V10">
        <v>1</v>
      </c>
      <c r="W10">
        <v>2</v>
      </c>
      <c r="X10">
        <v>0</v>
      </c>
      <c r="Y10">
        <v>9</v>
      </c>
      <c r="Z10">
        <v>2</v>
      </c>
      <c r="AA10">
        <v>8</v>
      </c>
      <c r="AB10">
        <v>1</v>
      </c>
      <c r="AC10">
        <v>3</v>
      </c>
      <c r="AD10">
        <v>10</v>
      </c>
    </row>
    <row r="11" spans="1:30" x14ac:dyDescent="0.25">
      <c r="A11" t="s">
        <v>9</v>
      </c>
      <c r="B11">
        <v>6</v>
      </c>
      <c r="C11">
        <v>2</v>
      </c>
      <c r="E11">
        <v>1</v>
      </c>
      <c r="F11">
        <v>1</v>
      </c>
      <c r="G11">
        <v>4</v>
      </c>
      <c r="H11">
        <v>4</v>
      </c>
      <c r="I11">
        <v>8</v>
      </c>
      <c r="J11">
        <v>6</v>
      </c>
      <c r="K11">
        <v>3</v>
      </c>
      <c r="L11">
        <v>6</v>
      </c>
      <c r="M11">
        <v>4</v>
      </c>
      <c r="N11">
        <v>8</v>
      </c>
      <c r="O11">
        <v>3</v>
      </c>
      <c r="P11">
        <v>4</v>
      </c>
      <c r="Q11">
        <v>2</v>
      </c>
      <c r="R11">
        <v>2</v>
      </c>
      <c r="S11">
        <v>8</v>
      </c>
      <c r="T11">
        <v>4</v>
      </c>
      <c r="U11">
        <v>0</v>
      </c>
      <c r="V11">
        <v>1</v>
      </c>
      <c r="W11">
        <v>2</v>
      </c>
      <c r="X11">
        <v>0</v>
      </c>
      <c r="Y11">
        <v>8</v>
      </c>
      <c r="Z11">
        <v>2</v>
      </c>
      <c r="AA11">
        <v>8</v>
      </c>
      <c r="AB11">
        <v>1</v>
      </c>
      <c r="AC11">
        <v>6</v>
      </c>
      <c r="AD11">
        <v>8</v>
      </c>
    </row>
    <row r="15" spans="1:30" x14ac:dyDescent="0.25"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  <c r="I15" t="s">
        <v>8</v>
      </c>
      <c r="J15" t="s">
        <v>9</v>
      </c>
    </row>
    <row r="16" spans="1:30" x14ac:dyDescent="0.25">
      <c r="A16" t="s">
        <v>38</v>
      </c>
      <c r="B16">
        <v>4</v>
      </c>
      <c r="C16" t="s">
        <v>39</v>
      </c>
      <c r="D16">
        <v>2</v>
      </c>
      <c r="E16">
        <v>5</v>
      </c>
      <c r="F16" t="s">
        <v>40</v>
      </c>
      <c r="G16">
        <v>3</v>
      </c>
      <c r="H16">
        <v>7</v>
      </c>
      <c r="I16">
        <v>3</v>
      </c>
      <c r="J16" t="s">
        <v>41</v>
      </c>
    </row>
    <row r="17" spans="1:10" x14ac:dyDescent="0.25">
      <c r="A17" t="s">
        <v>42</v>
      </c>
      <c r="B17">
        <v>3</v>
      </c>
      <c r="C17" t="s">
        <v>43</v>
      </c>
      <c r="D17">
        <v>4</v>
      </c>
      <c r="E17">
        <v>4</v>
      </c>
      <c r="F17" t="s">
        <v>44</v>
      </c>
      <c r="G17">
        <v>5</v>
      </c>
      <c r="H17">
        <v>5</v>
      </c>
      <c r="I17">
        <v>4</v>
      </c>
      <c r="J17" t="s">
        <v>44</v>
      </c>
    </row>
    <row r="18" spans="1:10" x14ac:dyDescent="0.25">
      <c r="A18" t="s">
        <v>45</v>
      </c>
      <c r="B18">
        <v>7</v>
      </c>
      <c r="C18">
        <v>10</v>
      </c>
      <c r="D18">
        <v>8</v>
      </c>
      <c r="E18">
        <v>7</v>
      </c>
      <c r="F18">
        <v>7</v>
      </c>
      <c r="G18" t="s">
        <v>46</v>
      </c>
      <c r="H18">
        <v>5</v>
      </c>
      <c r="I18" t="s">
        <v>47</v>
      </c>
      <c r="J18">
        <v>8</v>
      </c>
    </row>
    <row r="19" spans="1:10" x14ac:dyDescent="0.25">
      <c r="A19" t="s">
        <v>48</v>
      </c>
      <c r="B19">
        <v>8</v>
      </c>
      <c r="C19">
        <v>7</v>
      </c>
      <c r="D19">
        <v>8</v>
      </c>
      <c r="E19">
        <v>6</v>
      </c>
      <c r="F19">
        <v>7</v>
      </c>
      <c r="G19" t="s">
        <v>49</v>
      </c>
      <c r="H19">
        <v>5</v>
      </c>
      <c r="I19" t="s">
        <v>49</v>
      </c>
      <c r="J19">
        <v>8</v>
      </c>
    </row>
    <row r="23" spans="1:10" x14ac:dyDescent="0.25">
      <c r="A23" t="s">
        <v>0</v>
      </c>
      <c r="B23" t="s">
        <v>1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  <c r="H23" t="s">
        <v>7</v>
      </c>
      <c r="I23" t="s">
        <v>8</v>
      </c>
      <c r="J23" t="s">
        <v>9</v>
      </c>
    </row>
    <row r="24" spans="1:10" x14ac:dyDescent="0.25">
      <c r="A24" t="s">
        <v>10</v>
      </c>
      <c r="B24">
        <v>4</v>
      </c>
      <c r="C24">
        <v>2</v>
      </c>
      <c r="D24">
        <v>3</v>
      </c>
      <c r="E24">
        <v>3</v>
      </c>
      <c r="F24">
        <v>3</v>
      </c>
      <c r="G24">
        <v>2</v>
      </c>
      <c r="H24">
        <v>3</v>
      </c>
      <c r="I24">
        <v>6</v>
      </c>
      <c r="J24">
        <v>6</v>
      </c>
    </row>
    <row r="25" spans="1:10" x14ac:dyDescent="0.25">
      <c r="A25" t="s">
        <v>11</v>
      </c>
      <c r="B25">
        <v>3</v>
      </c>
      <c r="C25">
        <v>2</v>
      </c>
      <c r="D25">
        <v>3</v>
      </c>
      <c r="E25">
        <v>4</v>
      </c>
      <c r="F25">
        <v>2</v>
      </c>
      <c r="G25">
        <v>5</v>
      </c>
      <c r="H25">
        <v>4</v>
      </c>
      <c r="I25">
        <v>2</v>
      </c>
      <c r="J25">
        <v>2</v>
      </c>
    </row>
    <row r="27" spans="1:10" x14ac:dyDescent="0.25">
      <c r="A27" t="s">
        <v>12</v>
      </c>
      <c r="B27">
        <v>3</v>
      </c>
      <c r="C27">
        <v>1</v>
      </c>
      <c r="D27">
        <v>4</v>
      </c>
      <c r="E27">
        <v>4</v>
      </c>
      <c r="F27">
        <v>2</v>
      </c>
      <c r="G27">
        <v>3</v>
      </c>
      <c r="H27">
        <v>4</v>
      </c>
      <c r="I27">
        <v>1</v>
      </c>
      <c r="J27">
        <v>1</v>
      </c>
    </row>
    <row r="28" spans="1:10" x14ac:dyDescent="0.25">
      <c r="A28" t="s">
        <v>13</v>
      </c>
      <c r="B28">
        <v>2</v>
      </c>
      <c r="C28">
        <v>1</v>
      </c>
      <c r="D28">
        <v>1</v>
      </c>
      <c r="E28">
        <v>4</v>
      </c>
      <c r="F28">
        <v>3</v>
      </c>
      <c r="G28">
        <v>1</v>
      </c>
      <c r="H28">
        <v>4</v>
      </c>
      <c r="I28">
        <v>1</v>
      </c>
      <c r="J28">
        <v>1</v>
      </c>
    </row>
    <row r="29" spans="1:10" x14ac:dyDescent="0.25">
      <c r="A29" t="s">
        <v>14</v>
      </c>
      <c r="B29">
        <v>4</v>
      </c>
      <c r="C29">
        <v>6</v>
      </c>
      <c r="D29">
        <v>8</v>
      </c>
      <c r="E29">
        <v>6</v>
      </c>
      <c r="F29">
        <v>5</v>
      </c>
      <c r="G29">
        <v>4</v>
      </c>
      <c r="H29">
        <v>6</v>
      </c>
      <c r="I29">
        <v>4</v>
      </c>
      <c r="J29">
        <v>4</v>
      </c>
    </row>
    <row r="30" spans="1:10" x14ac:dyDescent="0.25">
      <c r="A30" t="s">
        <v>15</v>
      </c>
      <c r="B30">
        <v>7</v>
      </c>
      <c r="C30">
        <v>4</v>
      </c>
      <c r="D30">
        <v>2</v>
      </c>
      <c r="E30">
        <v>3</v>
      </c>
      <c r="F30">
        <v>4</v>
      </c>
      <c r="G30">
        <v>4</v>
      </c>
      <c r="H30">
        <v>3</v>
      </c>
      <c r="I30">
        <v>4</v>
      </c>
      <c r="J30">
        <v>4</v>
      </c>
    </row>
    <row r="31" spans="1:10" x14ac:dyDescent="0.25">
      <c r="A31" t="s">
        <v>16</v>
      </c>
      <c r="B31">
        <v>6</v>
      </c>
      <c r="C31">
        <v>8</v>
      </c>
      <c r="D31">
        <v>10</v>
      </c>
      <c r="E31">
        <v>4</v>
      </c>
      <c r="F31">
        <v>7</v>
      </c>
      <c r="G31">
        <v>7</v>
      </c>
      <c r="H31">
        <v>5</v>
      </c>
      <c r="I31">
        <v>8</v>
      </c>
      <c r="J31">
        <v>8</v>
      </c>
    </row>
    <row r="32" spans="1:10" x14ac:dyDescent="0.25">
      <c r="A32" t="s">
        <v>17</v>
      </c>
      <c r="B32">
        <v>3</v>
      </c>
      <c r="C32">
        <v>5</v>
      </c>
      <c r="D32">
        <v>3</v>
      </c>
      <c r="E32">
        <v>4</v>
      </c>
      <c r="F32">
        <v>8</v>
      </c>
      <c r="G32">
        <v>4</v>
      </c>
      <c r="H32">
        <v>3</v>
      </c>
      <c r="I32">
        <v>3</v>
      </c>
      <c r="J32">
        <v>6</v>
      </c>
    </row>
    <row r="33" spans="1:10" x14ac:dyDescent="0.25">
      <c r="A33" t="s">
        <v>18</v>
      </c>
      <c r="B33">
        <v>3</v>
      </c>
      <c r="C33">
        <v>5</v>
      </c>
      <c r="D33">
        <v>1</v>
      </c>
      <c r="E33">
        <v>2</v>
      </c>
      <c r="F33">
        <v>3</v>
      </c>
      <c r="G33">
        <v>3</v>
      </c>
      <c r="H33">
        <v>1</v>
      </c>
      <c r="I33">
        <v>5</v>
      </c>
      <c r="J33">
        <v>3</v>
      </c>
    </row>
    <row r="34" spans="1:10" x14ac:dyDescent="0.25">
      <c r="A34" t="s">
        <v>19</v>
      </c>
      <c r="B34">
        <v>2</v>
      </c>
      <c r="C34">
        <v>5</v>
      </c>
      <c r="D34">
        <v>3</v>
      </c>
      <c r="E34">
        <v>5</v>
      </c>
      <c r="F34">
        <v>2</v>
      </c>
      <c r="G34">
        <v>1</v>
      </c>
      <c r="H34">
        <v>3</v>
      </c>
      <c r="I34">
        <v>2</v>
      </c>
      <c r="J34">
        <v>6</v>
      </c>
    </row>
    <row r="35" spans="1:10" x14ac:dyDescent="0.25">
      <c r="A35" t="s">
        <v>20</v>
      </c>
      <c r="B35">
        <v>10</v>
      </c>
      <c r="C35">
        <v>6</v>
      </c>
      <c r="D35">
        <v>8</v>
      </c>
      <c r="E35">
        <v>5</v>
      </c>
      <c r="F35">
        <v>0</v>
      </c>
      <c r="G35">
        <v>7</v>
      </c>
      <c r="H35">
        <v>4</v>
      </c>
      <c r="I35">
        <v>7</v>
      </c>
      <c r="J35">
        <v>4</v>
      </c>
    </row>
    <row r="36" spans="1:10" x14ac:dyDescent="0.25">
      <c r="A36" t="s">
        <v>21</v>
      </c>
      <c r="B36">
        <v>6</v>
      </c>
      <c r="C36">
        <v>8</v>
      </c>
      <c r="D36">
        <v>7</v>
      </c>
      <c r="E36">
        <v>6</v>
      </c>
      <c r="F36">
        <v>6</v>
      </c>
      <c r="G36">
        <v>7</v>
      </c>
      <c r="H36">
        <v>5</v>
      </c>
      <c r="I36">
        <v>10</v>
      </c>
      <c r="J36">
        <v>8</v>
      </c>
    </row>
    <row r="37" spans="1:10" x14ac:dyDescent="0.25">
      <c r="A37" t="s">
        <v>22</v>
      </c>
      <c r="B37">
        <v>2</v>
      </c>
      <c r="C37">
        <v>3</v>
      </c>
      <c r="D37">
        <v>1</v>
      </c>
      <c r="E37">
        <v>2</v>
      </c>
      <c r="F37">
        <v>0</v>
      </c>
      <c r="G37">
        <v>2</v>
      </c>
      <c r="H37">
        <v>4</v>
      </c>
      <c r="I37">
        <v>4</v>
      </c>
      <c r="J37">
        <v>3</v>
      </c>
    </row>
    <row r="38" spans="1:10" x14ac:dyDescent="0.25">
      <c r="A38" t="s">
        <v>23</v>
      </c>
      <c r="B38">
        <v>4</v>
      </c>
      <c r="C38">
        <v>4</v>
      </c>
      <c r="D38">
        <v>4</v>
      </c>
      <c r="E38">
        <v>4</v>
      </c>
      <c r="F38">
        <v>4</v>
      </c>
      <c r="G38">
        <v>4</v>
      </c>
      <c r="H38">
        <v>4</v>
      </c>
      <c r="I38">
        <v>4</v>
      </c>
      <c r="J38">
        <v>4</v>
      </c>
    </row>
    <row r="39" spans="1:10" x14ac:dyDescent="0.25">
      <c r="A39" t="s">
        <v>24</v>
      </c>
      <c r="B39">
        <v>4</v>
      </c>
      <c r="C39">
        <v>2</v>
      </c>
      <c r="D39">
        <v>3</v>
      </c>
      <c r="E39">
        <v>3</v>
      </c>
      <c r="F39">
        <v>4</v>
      </c>
      <c r="G39">
        <v>5</v>
      </c>
      <c r="H39">
        <v>9</v>
      </c>
      <c r="I39">
        <v>2</v>
      </c>
      <c r="J39">
        <v>2</v>
      </c>
    </row>
    <row r="40" spans="1:10" x14ac:dyDescent="0.25">
      <c r="A40" t="s">
        <v>25</v>
      </c>
      <c r="B40">
        <v>5</v>
      </c>
      <c r="C40">
        <v>2</v>
      </c>
      <c r="D40">
        <v>4</v>
      </c>
      <c r="E40">
        <v>2</v>
      </c>
      <c r="F40">
        <v>1</v>
      </c>
      <c r="G40">
        <v>9</v>
      </c>
      <c r="H40">
        <v>2</v>
      </c>
      <c r="I40">
        <v>4</v>
      </c>
      <c r="J40">
        <v>2</v>
      </c>
    </row>
    <row r="41" spans="1:10" x14ac:dyDescent="0.25">
      <c r="A41" t="s">
        <v>26</v>
      </c>
      <c r="B41">
        <v>4</v>
      </c>
      <c r="C41">
        <v>8</v>
      </c>
      <c r="D41">
        <v>8</v>
      </c>
      <c r="E41">
        <v>10</v>
      </c>
      <c r="F41">
        <v>6</v>
      </c>
      <c r="G41">
        <v>6</v>
      </c>
      <c r="H41">
        <v>4</v>
      </c>
      <c r="I41">
        <v>8</v>
      </c>
      <c r="J41">
        <v>8</v>
      </c>
    </row>
    <row r="42" spans="1:10" x14ac:dyDescent="0.25">
      <c r="A42" t="s">
        <v>27</v>
      </c>
      <c r="B42">
        <v>5</v>
      </c>
      <c r="C42">
        <v>4</v>
      </c>
      <c r="D42">
        <v>6</v>
      </c>
      <c r="E42">
        <v>2</v>
      </c>
      <c r="F42">
        <v>5</v>
      </c>
      <c r="G42">
        <v>2</v>
      </c>
      <c r="H42">
        <v>0</v>
      </c>
      <c r="I42">
        <v>1</v>
      </c>
      <c r="J42">
        <v>4</v>
      </c>
    </row>
    <row r="43" spans="1:10" x14ac:dyDescent="0.25">
      <c r="A43" t="s">
        <v>28</v>
      </c>
      <c r="B43">
        <v>0</v>
      </c>
      <c r="C43">
        <v>0</v>
      </c>
      <c r="D43">
        <v>0</v>
      </c>
      <c r="E43">
        <v>0</v>
      </c>
      <c r="F43">
        <v>10</v>
      </c>
      <c r="G43">
        <v>0</v>
      </c>
      <c r="H43">
        <v>0</v>
      </c>
      <c r="I43">
        <v>0</v>
      </c>
      <c r="J43">
        <v>0</v>
      </c>
    </row>
    <row r="44" spans="1:10" x14ac:dyDescent="0.25">
      <c r="A44" t="s">
        <v>29</v>
      </c>
      <c r="B44">
        <v>4</v>
      </c>
      <c r="C44">
        <v>1</v>
      </c>
      <c r="D44">
        <v>2</v>
      </c>
      <c r="E44">
        <v>4</v>
      </c>
      <c r="F44">
        <v>3</v>
      </c>
      <c r="G44">
        <v>1</v>
      </c>
      <c r="H44">
        <v>8</v>
      </c>
      <c r="I44">
        <v>1</v>
      </c>
      <c r="J44">
        <v>1</v>
      </c>
    </row>
    <row r="45" spans="1:10" x14ac:dyDescent="0.25">
      <c r="A45" t="s">
        <v>30</v>
      </c>
      <c r="B45">
        <v>2</v>
      </c>
      <c r="C45">
        <v>2</v>
      </c>
      <c r="D45">
        <v>2</v>
      </c>
      <c r="E45">
        <v>4</v>
      </c>
      <c r="F45">
        <v>6</v>
      </c>
      <c r="G45">
        <v>5</v>
      </c>
      <c r="H45">
        <v>4</v>
      </c>
      <c r="I45">
        <v>2</v>
      </c>
      <c r="J45">
        <v>2</v>
      </c>
    </row>
    <row r="46" spans="1:10" x14ac:dyDescent="0.25">
      <c r="A46" t="s">
        <v>31</v>
      </c>
      <c r="B46">
        <v>2</v>
      </c>
      <c r="C46">
        <v>0</v>
      </c>
      <c r="D46">
        <v>0</v>
      </c>
      <c r="E46">
        <v>3</v>
      </c>
      <c r="F46">
        <v>1</v>
      </c>
      <c r="G46">
        <v>1</v>
      </c>
      <c r="H46">
        <v>4</v>
      </c>
      <c r="I46">
        <v>0</v>
      </c>
      <c r="J46">
        <v>0</v>
      </c>
    </row>
    <row r="47" spans="1:10" x14ac:dyDescent="0.25">
      <c r="A47" t="s">
        <v>32</v>
      </c>
      <c r="B47">
        <v>6</v>
      </c>
      <c r="C47">
        <v>8</v>
      </c>
      <c r="D47">
        <v>7</v>
      </c>
      <c r="E47">
        <v>5</v>
      </c>
      <c r="F47">
        <v>6</v>
      </c>
      <c r="G47">
        <v>8</v>
      </c>
      <c r="H47">
        <v>4</v>
      </c>
      <c r="I47">
        <v>9</v>
      </c>
      <c r="J47">
        <v>8</v>
      </c>
    </row>
    <row r="48" spans="1:10" x14ac:dyDescent="0.25">
      <c r="A48" t="s">
        <v>33</v>
      </c>
      <c r="B48">
        <v>3</v>
      </c>
      <c r="C48">
        <v>2</v>
      </c>
      <c r="D48">
        <v>2</v>
      </c>
      <c r="E48">
        <v>3</v>
      </c>
      <c r="F48">
        <v>2</v>
      </c>
      <c r="G48">
        <v>2</v>
      </c>
      <c r="H48">
        <v>4</v>
      </c>
      <c r="I48">
        <v>2</v>
      </c>
      <c r="J48">
        <v>2</v>
      </c>
    </row>
    <row r="49" spans="1:10" x14ac:dyDescent="0.25">
      <c r="A49" t="s">
        <v>34</v>
      </c>
      <c r="B49">
        <v>5</v>
      </c>
      <c r="C49">
        <v>10</v>
      </c>
      <c r="D49">
        <v>8</v>
      </c>
      <c r="E49">
        <v>6</v>
      </c>
      <c r="F49">
        <v>6</v>
      </c>
      <c r="G49">
        <v>6</v>
      </c>
      <c r="H49">
        <v>6</v>
      </c>
      <c r="I49">
        <v>8</v>
      </c>
      <c r="J49">
        <v>8</v>
      </c>
    </row>
    <row r="50" spans="1:10" x14ac:dyDescent="0.25">
      <c r="A50" t="s">
        <v>35</v>
      </c>
      <c r="B50">
        <v>2</v>
      </c>
      <c r="C50">
        <v>1</v>
      </c>
      <c r="D50">
        <v>1</v>
      </c>
      <c r="E50">
        <v>4</v>
      </c>
      <c r="F50">
        <v>2</v>
      </c>
      <c r="G50">
        <v>1</v>
      </c>
      <c r="H50">
        <v>5</v>
      </c>
      <c r="I50">
        <v>1</v>
      </c>
      <c r="J50">
        <v>1</v>
      </c>
    </row>
    <row r="51" spans="1:10" x14ac:dyDescent="0.25">
      <c r="A51" t="s">
        <v>36</v>
      </c>
      <c r="B51">
        <v>4</v>
      </c>
      <c r="C51">
        <v>2</v>
      </c>
      <c r="D51">
        <v>3</v>
      </c>
      <c r="E51">
        <v>2</v>
      </c>
      <c r="F51">
        <v>3</v>
      </c>
      <c r="G51">
        <v>4</v>
      </c>
      <c r="H51">
        <v>3</v>
      </c>
      <c r="I51">
        <v>3</v>
      </c>
      <c r="J51">
        <v>6</v>
      </c>
    </row>
    <row r="52" spans="1:10" x14ac:dyDescent="0.25">
      <c r="A52" t="s">
        <v>37</v>
      </c>
      <c r="B52">
        <v>7</v>
      </c>
      <c r="C52">
        <v>10</v>
      </c>
      <c r="D52">
        <v>8</v>
      </c>
      <c r="E52">
        <v>8</v>
      </c>
      <c r="F52">
        <v>8</v>
      </c>
      <c r="G52">
        <v>8</v>
      </c>
      <c r="H52">
        <v>6</v>
      </c>
      <c r="I52">
        <v>10</v>
      </c>
      <c r="J52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9"/>
  <sheetViews>
    <sheetView workbookViewId="0">
      <selection activeCell="A15" sqref="A15:J19"/>
    </sheetView>
  </sheetViews>
  <sheetFormatPr defaultRowHeight="15" x14ac:dyDescent="0.25"/>
  <cols>
    <col min="6" max="6" width="11.5703125" bestFit="1" customWidth="1"/>
    <col min="7" max="7" width="8.7109375" bestFit="1" customWidth="1"/>
    <col min="8" max="8" width="10.28515625" bestFit="1" customWidth="1"/>
    <col min="9" max="9" width="9.28515625" bestFit="1" customWidth="1"/>
    <col min="10" max="10" width="11.140625" bestFit="1" customWidth="1"/>
  </cols>
  <sheetData>
    <row r="2" spans="1:30" x14ac:dyDescent="0.25">
      <c r="A2" t="s">
        <v>0</v>
      </c>
      <c r="B2" t="s">
        <v>10</v>
      </c>
      <c r="C2" t="s">
        <v>11</v>
      </c>
      <c r="E2" t="s">
        <v>12</v>
      </c>
      <c r="F2" t="s">
        <v>13</v>
      </c>
      <c r="G2" t="s">
        <v>14</v>
      </c>
      <c r="H2" t="s">
        <v>15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29</v>
      </c>
      <c r="W2" t="s">
        <v>30</v>
      </c>
      <c r="X2" t="s">
        <v>31</v>
      </c>
      <c r="Y2" t="s">
        <v>32</v>
      </c>
      <c r="Z2" t="s">
        <v>33</v>
      </c>
      <c r="AA2" t="s">
        <v>34</v>
      </c>
      <c r="AB2" t="s">
        <v>35</v>
      </c>
      <c r="AC2" t="s">
        <v>36</v>
      </c>
      <c r="AD2" t="s">
        <v>37</v>
      </c>
    </row>
    <row r="3" spans="1:30" x14ac:dyDescent="0.25">
      <c r="A3" t="s">
        <v>1</v>
      </c>
      <c r="B3">
        <v>4</v>
      </c>
      <c r="C3">
        <v>3</v>
      </c>
      <c r="E3">
        <v>3</v>
      </c>
      <c r="F3">
        <v>2</v>
      </c>
      <c r="G3">
        <v>4</v>
      </c>
      <c r="H3">
        <v>7</v>
      </c>
      <c r="I3">
        <v>6</v>
      </c>
      <c r="J3">
        <v>3</v>
      </c>
      <c r="K3">
        <v>3</v>
      </c>
      <c r="L3">
        <v>2</v>
      </c>
      <c r="M3">
        <v>10</v>
      </c>
      <c r="N3">
        <v>6</v>
      </c>
      <c r="O3">
        <v>2</v>
      </c>
      <c r="P3">
        <v>4</v>
      </c>
      <c r="Q3">
        <v>4</v>
      </c>
      <c r="R3">
        <v>5</v>
      </c>
      <c r="S3">
        <v>4</v>
      </c>
      <c r="T3">
        <v>5</v>
      </c>
      <c r="U3">
        <v>0</v>
      </c>
      <c r="V3">
        <v>4</v>
      </c>
      <c r="W3">
        <v>2</v>
      </c>
      <c r="X3">
        <v>2</v>
      </c>
      <c r="Y3">
        <v>6</v>
      </c>
      <c r="Z3">
        <v>3</v>
      </c>
      <c r="AA3">
        <v>5</v>
      </c>
      <c r="AB3">
        <v>2</v>
      </c>
      <c r="AC3">
        <v>4</v>
      </c>
      <c r="AD3">
        <v>7</v>
      </c>
    </row>
    <row r="4" spans="1:30" x14ac:dyDescent="0.25">
      <c r="A4" t="s">
        <v>2</v>
      </c>
      <c r="B4">
        <v>2</v>
      </c>
      <c r="C4">
        <v>2</v>
      </c>
      <c r="E4">
        <v>1</v>
      </c>
      <c r="F4">
        <v>1</v>
      </c>
      <c r="G4">
        <v>6</v>
      </c>
      <c r="H4">
        <v>4</v>
      </c>
      <c r="I4">
        <v>8</v>
      </c>
      <c r="J4">
        <v>5</v>
      </c>
      <c r="K4">
        <v>5</v>
      </c>
      <c r="L4">
        <v>5</v>
      </c>
      <c r="M4">
        <v>6</v>
      </c>
      <c r="N4">
        <v>8</v>
      </c>
      <c r="O4">
        <v>3</v>
      </c>
      <c r="P4">
        <v>4</v>
      </c>
      <c r="Q4">
        <v>2</v>
      </c>
      <c r="R4">
        <v>2</v>
      </c>
      <c r="S4">
        <v>8</v>
      </c>
      <c r="T4">
        <v>4</v>
      </c>
      <c r="U4">
        <v>0</v>
      </c>
      <c r="V4">
        <v>1</v>
      </c>
      <c r="W4">
        <v>2</v>
      </c>
      <c r="X4">
        <v>0</v>
      </c>
      <c r="Y4">
        <v>8</v>
      </c>
      <c r="Z4">
        <v>2</v>
      </c>
      <c r="AA4">
        <v>10</v>
      </c>
      <c r="AB4">
        <v>1</v>
      </c>
      <c r="AC4">
        <v>2</v>
      </c>
      <c r="AD4">
        <v>10</v>
      </c>
    </row>
    <row r="5" spans="1:30" x14ac:dyDescent="0.25">
      <c r="A5" t="s">
        <v>3</v>
      </c>
      <c r="B5">
        <v>3</v>
      </c>
      <c r="C5">
        <v>3</v>
      </c>
      <c r="E5">
        <v>4</v>
      </c>
      <c r="F5">
        <v>1</v>
      </c>
      <c r="G5">
        <v>8</v>
      </c>
      <c r="H5">
        <v>2</v>
      </c>
      <c r="I5">
        <v>10</v>
      </c>
      <c r="J5">
        <v>3</v>
      </c>
      <c r="K5">
        <v>1</v>
      </c>
      <c r="L5">
        <v>3</v>
      </c>
      <c r="M5">
        <v>8</v>
      </c>
      <c r="N5">
        <v>7</v>
      </c>
      <c r="O5">
        <v>1</v>
      </c>
      <c r="P5">
        <v>4</v>
      </c>
      <c r="Q5">
        <v>3</v>
      </c>
      <c r="R5">
        <v>4</v>
      </c>
      <c r="S5">
        <v>8</v>
      </c>
      <c r="T5">
        <v>6</v>
      </c>
      <c r="U5">
        <v>0</v>
      </c>
      <c r="V5">
        <v>2</v>
      </c>
      <c r="W5">
        <v>2</v>
      </c>
      <c r="X5">
        <v>0</v>
      </c>
      <c r="Y5">
        <v>7</v>
      </c>
      <c r="Z5">
        <v>2</v>
      </c>
      <c r="AA5">
        <v>8</v>
      </c>
      <c r="AB5">
        <v>1</v>
      </c>
      <c r="AC5">
        <v>3</v>
      </c>
      <c r="AD5">
        <v>8</v>
      </c>
    </row>
    <row r="6" spans="1:30" x14ac:dyDescent="0.25">
      <c r="A6" t="s">
        <v>4</v>
      </c>
      <c r="B6">
        <v>3</v>
      </c>
      <c r="C6">
        <v>4</v>
      </c>
      <c r="E6">
        <v>4</v>
      </c>
      <c r="F6">
        <v>4</v>
      </c>
      <c r="G6">
        <v>6</v>
      </c>
      <c r="H6">
        <v>3</v>
      </c>
      <c r="I6">
        <v>4</v>
      </c>
      <c r="J6">
        <v>4</v>
      </c>
      <c r="K6">
        <v>2</v>
      </c>
      <c r="L6">
        <v>5</v>
      </c>
      <c r="M6">
        <v>5</v>
      </c>
      <c r="N6">
        <v>6</v>
      </c>
      <c r="O6">
        <v>2</v>
      </c>
      <c r="P6">
        <v>4</v>
      </c>
      <c r="Q6">
        <v>3</v>
      </c>
      <c r="R6">
        <v>2</v>
      </c>
      <c r="S6">
        <v>10</v>
      </c>
      <c r="T6">
        <v>2</v>
      </c>
      <c r="U6">
        <v>0</v>
      </c>
      <c r="V6">
        <v>4</v>
      </c>
      <c r="W6">
        <v>4</v>
      </c>
      <c r="X6">
        <v>3</v>
      </c>
      <c r="Y6">
        <v>5</v>
      </c>
      <c r="Z6">
        <v>3</v>
      </c>
      <c r="AA6">
        <v>6</v>
      </c>
      <c r="AB6">
        <v>4</v>
      </c>
      <c r="AC6">
        <v>2</v>
      </c>
      <c r="AD6">
        <v>8</v>
      </c>
    </row>
    <row r="7" spans="1:30" x14ac:dyDescent="0.25">
      <c r="A7" t="s">
        <v>5</v>
      </c>
      <c r="B7">
        <v>3</v>
      </c>
      <c r="C7">
        <v>2</v>
      </c>
      <c r="E7">
        <v>2</v>
      </c>
      <c r="F7">
        <v>3</v>
      </c>
      <c r="G7">
        <v>5</v>
      </c>
      <c r="H7">
        <v>4</v>
      </c>
      <c r="I7">
        <v>7</v>
      </c>
      <c r="J7">
        <v>8</v>
      </c>
      <c r="K7">
        <v>3</v>
      </c>
      <c r="L7">
        <v>2</v>
      </c>
      <c r="M7">
        <v>0</v>
      </c>
      <c r="N7">
        <v>6</v>
      </c>
      <c r="O7">
        <v>0</v>
      </c>
      <c r="P7">
        <v>4</v>
      </c>
      <c r="Q7">
        <v>4</v>
      </c>
      <c r="R7">
        <v>1</v>
      </c>
      <c r="S7">
        <v>6</v>
      </c>
      <c r="T7">
        <v>5</v>
      </c>
      <c r="U7">
        <v>10</v>
      </c>
      <c r="V7">
        <v>3</v>
      </c>
      <c r="W7">
        <v>6</v>
      </c>
      <c r="X7">
        <v>1</v>
      </c>
      <c r="Y7">
        <v>6</v>
      </c>
      <c r="Z7">
        <v>2</v>
      </c>
      <c r="AA7">
        <v>6</v>
      </c>
      <c r="AB7">
        <v>2</v>
      </c>
      <c r="AC7">
        <v>3</v>
      </c>
      <c r="AD7">
        <v>8</v>
      </c>
    </row>
    <row r="8" spans="1:30" x14ac:dyDescent="0.25">
      <c r="A8" t="s">
        <v>6</v>
      </c>
      <c r="B8">
        <v>2</v>
      </c>
      <c r="C8">
        <v>5</v>
      </c>
      <c r="E8">
        <v>3</v>
      </c>
      <c r="F8">
        <v>1</v>
      </c>
      <c r="G8">
        <v>4</v>
      </c>
      <c r="H8">
        <v>4</v>
      </c>
      <c r="I8">
        <v>7</v>
      </c>
      <c r="J8">
        <v>4</v>
      </c>
      <c r="K8">
        <v>3</v>
      </c>
      <c r="L8">
        <v>1</v>
      </c>
      <c r="M8">
        <v>7</v>
      </c>
      <c r="N8">
        <v>7</v>
      </c>
      <c r="O8">
        <v>2</v>
      </c>
      <c r="P8">
        <v>4</v>
      </c>
      <c r="Q8">
        <v>5</v>
      </c>
      <c r="R8">
        <v>9</v>
      </c>
      <c r="S8">
        <v>6</v>
      </c>
      <c r="T8">
        <v>2</v>
      </c>
      <c r="U8">
        <v>0</v>
      </c>
      <c r="V8">
        <v>1</v>
      </c>
      <c r="W8">
        <v>5</v>
      </c>
      <c r="X8">
        <v>1</v>
      </c>
      <c r="Y8">
        <v>8</v>
      </c>
      <c r="Z8">
        <v>2</v>
      </c>
      <c r="AA8">
        <v>6</v>
      </c>
      <c r="AB8">
        <v>1</v>
      </c>
      <c r="AC8">
        <v>4</v>
      </c>
      <c r="AD8">
        <v>8</v>
      </c>
    </row>
    <row r="9" spans="1:30" x14ac:dyDescent="0.25">
      <c r="A9" t="s">
        <v>7</v>
      </c>
      <c r="B9">
        <v>3</v>
      </c>
      <c r="C9">
        <v>4</v>
      </c>
      <c r="E9">
        <v>4</v>
      </c>
      <c r="F9">
        <v>4</v>
      </c>
      <c r="G9">
        <v>6</v>
      </c>
      <c r="H9">
        <v>3</v>
      </c>
      <c r="I9">
        <v>5</v>
      </c>
      <c r="J9">
        <v>3</v>
      </c>
      <c r="K9">
        <v>1</v>
      </c>
      <c r="L9">
        <v>3</v>
      </c>
      <c r="M9">
        <v>4</v>
      </c>
      <c r="N9">
        <v>5</v>
      </c>
      <c r="O9">
        <v>4</v>
      </c>
      <c r="P9">
        <v>4</v>
      </c>
      <c r="Q9">
        <v>9</v>
      </c>
      <c r="R9">
        <v>2</v>
      </c>
      <c r="S9">
        <v>4</v>
      </c>
      <c r="T9">
        <v>0</v>
      </c>
      <c r="U9">
        <v>0</v>
      </c>
      <c r="V9">
        <v>8</v>
      </c>
      <c r="W9">
        <v>4</v>
      </c>
      <c r="X9">
        <v>4</v>
      </c>
      <c r="Y9">
        <v>4</v>
      </c>
      <c r="Z9">
        <v>4</v>
      </c>
      <c r="AA9">
        <v>6</v>
      </c>
      <c r="AB9">
        <v>5</v>
      </c>
      <c r="AC9">
        <v>3</v>
      </c>
      <c r="AD9">
        <v>6</v>
      </c>
    </row>
    <row r="10" spans="1:30" x14ac:dyDescent="0.25">
      <c r="A10" t="s">
        <v>8</v>
      </c>
      <c r="B10">
        <v>6</v>
      </c>
      <c r="C10">
        <v>2</v>
      </c>
      <c r="E10">
        <v>1</v>
      </c>
      <c r="F10">
        <v>1</v>
      </c>
      <c r="G10">
        <v>4</v>
      </c>
      <c r="H10">
        <v>4</v>
      </c>
      <c r="I10">
        <v>8</v>
      </c>
      <c r="J10">
        <v>3</v>
      </c>
      <c r="K10">
        <v>5</v>
      </c>
      <c r="L10">
        <v>2</v>
      </c>
      <c r="M10">
        <v>7</v>
      </c>
      <c r="N10">
        <v>10</v>
      </c>
      <c r="O10">
        <v>4</v>
      </c>
      <c r="P10">
        <v>4</v>
      </c>
      <c r="Q10">
        <v>2</v>
      </c>
      <c r="R10">
        <v>4</v>
      </c>
      <c r="S10">
        <v>8</v>
      </c>
      <c r="T10">
        <v>1</v>
      </c>
      <c r="U10">
        <v>0</v>
      </c>
      <c r="V10">
        <v>1</v>
      </c>
      <c r="W10">
        <v>2</v>
      </c>
      <c r="X10">
        <v>0</v>
      </c>
      <c r="Y10">
        <v>9</v>
      </c>
      <c r="Z10">
        <v>2</v>
      </c>
      <c r="AA10">
        <v>8</v>
      </c>
      <c r="AB10">
        <v>1</v>
      </c>
      <c r="AC10">
        <v>3</v>
      </c>
      <c r="AD10">
        <v>10</v>
      </c>
    </row>
    <row r="11" spans="1:30" x14ac:dyDescent="0.25">
      <c r="A11" t="s">
        <v>9</v>
      </c>
      <c r="B11">
        <v>6</v>
      </c>
      <c r="C11">
        <v>2</v>
      </c>
      <c r="E11">
        <v>1</v>
      </c>
      <c r="F11">
        <v>1</v>
      </c>
      <c r="G11">
        <v>4</v>
      </c>
      <c r="H11">
        <v>4</v>
      </c>
      <c r="I11">
        <v>8</v>
      </c>
      <c r="J11">
        <v>6</v>
      </c>
      <c r="K11">
        <v>3</v>
      </c>
      <c r="L11">
        <v>6</v>
      </c>
      <c r="M11">
        <v>4</v>
      </c>
      <c r="N11">
        <v>8</v>
      </c>
      <c r="O11">
        <v>3</v>
      </c>
      <c r="P11">
        <v>4</v>
      </c>
      <c r="Q11">
        <v>2</v>
      </c>
      <c r="R11">
        <v>2</v>
      </c>
      <c r="S11">
        <v>8</v>
      </c>
      <c r="T11">
        <v>4</v>
      </c>
      <c r="U11">
        <v>0</v>
      </c>
      <c r="V11">
        <v>1</v>
      </c>
      <c r="W11">
        <v>2</v>
      </c>
      <c r="X11">
        <v>0</v>
      </c>
      <c r="Y11">
        <v>8</v>
      </c>
      <c r="Z11">
        <v>2</v>
      </c>
      <c r="AA11">
        <v>8</v>
      </c>
      <c r="AB11">
        <v>1</v>
      </c>
      <c r="AC11">
        <v>6</v>
      </c>
      <c r="AD11">
        <v>8</v>
      </c>
    </row>
    <row r="15" spans="1:30" x14ac:dyDescent="0.25">
      <c r="B15" t="s">
        <v>1</v>
      </c>
      <c r="C15" t="s">
        <v>2</v>
      </c>
      <c r="D15" t="s">
        <v>3</v>
      </c>
      <c r="E15" t="s">
        <v>4</v>
      </c>
      <c r="F15" t="s">
        <v>5</v>
      </c>
      <c r="G15" t="s">
        <v>6</v>
      </c>
      <c r="H15" t="s">
        <v>7</v>
      </c>
      <c r="I15" t="s">
        <v>8</v>
      </c>
      <c r="J15" t="s">
        <v>9</v>
      </c>
    </row>
    <row r="16" spans="1:30" x14ac:dyDescent="0.25">
      <c r="A16" t="s">
        <v>38</v>
      </c>
      <c r="B16" s="1">
        <v>4</v>
      </c>
      <c r="C16" s="1">
        <v>2.5</v>
      </c>
      <c r="D16" s="1">
        <v>2</v>
      </c>
      <c r="E16" s="1">
        <v>5</v>
      </c>
      <c r="F16" s="1">
        <v>4.5</v>
      </c>
      <c r="G16" s="1">
        <v>3</v>
      </c>
      <c r="H16" s="1">
        <v>7</v>
      </c>
      <c r="I16" s="1">
        <v>3</v>
      </c>
      <c r="J16" s="1">
        <v>3.5</v>
      </c>
    </row>
    <row r="17" spans="1:10" x14ac:dyDescent="0.25">
      <c r="A17" t="s">
        <v>42</v>
      </c>
      <c r="B17" s="1">
        <v>3</v>
      </c>
      <c r="C17" s="1">
        <v>2.5</v>
      </c>
      <c r="D17" s="1">
        <v>4</v>
      </c>
      <c r="E17" s="1">
        <v>4</v>
      </c>
      <c r="F17" s="1">
        <v>3.5</v>
      </c>
      <c r="G17" s="1">
        <v>5</v>
      </c>
      <c r="H17" s="1">
        <v>5</v>
      </c>
      <c r="I17" s="1">
        <v>4</v>
      </c>
      <c r="J17" s="1">
        <v>3.5</v>
      </c>
    </row>
    <row r="18" spans="1:10" x14ac:dyDescent="0.25">
      <c r="A18" t="s">
        <v>45</v>
      </c>
      <c r="B18" s="1">
        <v>7</v>
      </c>
      <c r="C18" s="1">
        <v>10</v>
      </c>
      <c r="D18" s="1">
        <v>8</v>
      </c>
      <c r="E18" s="1">
        <v>7</v>
      </c>
      <c r="F18" s="1">
        <v>7</v>
      </c>
      <c r="G18" s="1">
        <v>6.5</v>
      </c>
      <c r="H18" s="1">
        <v>5</v>
      </c>
      <c r="I18" s="1">
        <v>7.5</v>
      </c>
      <c r="J18" s="1">
        <v>8</v>
      </c>
    </row>
    <row r="19" spans="1:10" x14ac:dyDescent="0.25">
      <c r="A19" t="s">
        <v>48</v>
      </c>
      <c r="B19" s="1">
        <v>8</v>
      </c>
      <c r="C19" s="1">
        <v>7</v>
      </c>
      <c r="D19" s="1">
        <v>8</v>
      </c>
      <c r="E19" s="1">
        <v>6</v>
      </c>
      <c r="F19" s="1">
        <v>7</v>
      </c>
      <c r="G19" s="1">
        <v>7.5</v>
      </c>
      <c r="H19" s="1">
        <v>5</v>
      </c>
      <c r="I19" s="1">
        <v>7.5</v>
      </c>
      <c r="J19" s="1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Help</vt:lpstr>
      <vt:lpstr>Main Page</vt:lpstr>
      <vt:lpstr>Data 1</vt:lpstr>
      <vt:lpstr>Data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2012-08-03T10:05:59Z</dcterms:created>
  <dcterms:modified xsi:type="dcterms:W3CDTF">2012-08-03T15:50:19Z</dcterms:modified>
</cp:coreProperties>
</file>